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al Estate &amp; Facilities\_Forms\QBS\RFQ-RFP\Electronic Submittals\DB\"/>
    </mc:Choice>
  </mc:AlternateContent>
  <bookViews>
    <workbookView xWindow="0" yWindow="0" windowWidth="25600" windowHeight="11900"/>
  </bookViews>
  <sheets>
    <sheet name="Attach. B - Const. OH Cost)" sheetId="5" r:id="rId1"/>
    <sheet name="Sheet2" sheetId="2" r:id="rId2"/>
    <sheet name="Sheet3" sheetId="3" r:id="rId3"/>
  </sheets>
  <definedNames>
    <definedName name="_xlnm.Print_Area" localSheetId="0">'Attach. B - Const. OH Cost)'!$A$1:$L$100</definedName>
    <definedName name="_xlnm.Print_Titles" localSheetId="0">'Attach. B - Const. OH Cost)'!$3:$5</definedName>
  </definedNames>
  <calcPr calcId="162913"/>
</workbook>
</file>

<file path=xl/calcChain.xml><?xml version="1.0" encoding="utf-8"?>
<calcChain xmlns="http://schemas.openxmlformats.org/spreadsheetml/2006/main">
  <c r="J79" i="5" l="1"/>
  <c r="J80" i="5"/>
  <c r="I79" i="5"/>
  <c r="I80" i="5"/>
  <c r="H79" i="5"/>
  <c r="H80" i="5"/>
  <c r="J76" i="5"/>
  <c r="J77" i="5"/>
  <c r="I76" i="5"/>
  <c r="I77" i="5"/>
  <c r="H76" i="5"/>
  <c r="H77" i="5"/>
  <c r="H42" i="5"/>
  <c r="I42" i="5"/>
  <c r="J42" i="5"/>
  <c r="H43" i="5"/>
  <c r="I43" i="5"/>
  <c r="J43" i="5"/>
  <c r="H81" i="5"/>
  <c r="I81" i="5"/>
  <c r="J81" i="5"/>
  <c r="H48" i="5"/>
  <c r="I48" i="5"/>
  <c r="J48" i="5"/>
  <c r="H82" i="5"/>
  <c r="I82" i="5"/>
  <c r="J82" i="5"/>
  <c r="H83" i="5"/>
  <c r="I83" i="5"/>
  <c r="J83" i="5"/>
  <c r="H84" i="5"/>
  <c r="I84" i="5"/>
  <c r="J84" i="5"/>
  <c r="H85" i="5"/>
  <c r="I85" i="5"/>
  <c r="J85" i="5"/>
  <c r="H86" i="5"/>
  <c r="I86" i="5"/>
  <c r="J86" i="5"/>
  <c r="H87" i="5"/>
  <c r="I87" i="5"/>
  <c r="J87" i="5"/>
  <c r="H88" i="5"/>
  <c r="I88" i="5"/>
  <c r="J88" i="5"/>
  <c r="H89" i="5"/>
  <c r="I89" i="5"/>
  <c r="J89" i="5"/>
  <c r="H44" i="5"/>
  <c r="I44" i="5"/>
  <c r="J44" i="5"/>
  <c r="H45" i="5"/>
  <c r="I45" i="5"/>
  <c r="J45" i="5"/>
  <c r="H46" i="5"/>
  <c r="I46" i="5"/>
  <c r="J46" i="5"/>
  <c r="H47" i="5"/>
  <c r="I47" i="5"/>
  <c r="J47" i="5"/>
  <c r="H94" i="5"/>
  <c r="I94" i="5"/>
  <c r="J94" i="5"/>
  <c r="H95" i="5"/>
  <c r="I95" i="5"/>
  <c r="J95" i="5"/>
  <c r="H65" i="5"/>
  <c r="I65" i="5"/>
  <c r="J65" i="5"/>
  <c r="H66" i="5"/>
  <c r="I66" i="5"/>
  <c r="J66" i="5"/>
  <c r="H67" i="5"/>
  <c r="I67" i="5"/>
  <c r="J67" i="5"/>
  <c r="H68" i="5"/>
  <c r="I68" i="5"/>
  <c r="J68" i="5"/>
  <c r="H70" i="5"/>
  <c r="I70" i="5"/>
  <c r="J70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H61" i="5"/>
  <c r="I61" i="5"/>
  <c r="J61" i="5"/>
  <c r="H25" i="5"/>
  <c r="I25" i="5"/>
  <c r="J25" i="5"/>
  <c r="H26" i="5"/>
  <c r="I26" i="5"/>
  <c r="J26" i="5"/>
  <c r="H27" i="5"/>
  <c r="I27" i="5"/>
  <c r="J27" i="5"/>
  <c r="H28" i="5"/>
  <c r="I28" i="5"/>
  <c r="J28" i="5"/>
  <c r="H29" i="5"/>
  <c r="I29" i="5"/>
  <c r="J29" i="5"/>
  <c r="H30" i="5"/>
  <c r="I30" i="5"/>
  <c r="J30" i="5"/>
  <c r="H31" i="5"/>
  <c r="I31" i="5"/>
  <c r="J31" i="5"/>
  <c r="H32" i="5"/>
  <c r="I32" i="5"/>
  <c r="J32" i="5"/>
  <c r="H33" i="5"/>
  <c r="I33" i="5"/>
  <c r="J33" i="5"/>
  <c r="H34" i="5"/>
  <c r="I34" i="5"/>
  <c r="J34" i="5"/>
  <c r="H35" i="5"/>
  <c r="I35" i="5"/>
  <c r="J35" i="5"/>
  <c r="H90" i="5"/>
  <c r="I90" i="5"/>
  <c r="J90" i="5"/>
  <c r="H91" i="5"/>
  <c r="I91" i="5"/>
  <c r="J91" i="5"/>
  <c r="H92" i="5"/>
  <c r="I92" i="5"/>
  <c r="J92" i="5"/>
  <c r="H93" i="5"/>
  <c r="I93" i="5"/>
  <c r="J93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H41" i="5"/>
  <c r="I41" i="5"/>
  <c r="J41" i="5"/>
  <c r="H7" i="5"/>
  <c r="I7" i="5"/>
  <c r="J7" i="5"/>
  <c r="R7" i="5"/>
  <c r="S7" i="5"/>
  <c r="T7" i="5"/>
  <c r="H8" i="5"/>
  <c r="I8" i="5"/>
  <c r="J8" i="5"/>
  <c r="S8" i="5"/>
  <c r="T8" i="5"/>
  <c r="H9" i="5"/>
  <c r="I9" i="5"/>
  <c r="J9" i="5"/>
  <c r="S9" i="5"/>
  <c r="T9" i="5"/>
  <c r="H10" i="5"/>
  <c r="I10" i="5"/>
  <c r="J10" i="5"/>
  <c r="S10" i="5"/>
  <c r="T10" i="5"/>
  <c r="H11" i="5"/>
  <c r="I11" i="5"/>
  <c r="J11" i="5"/>
  <c r="H12" i="5"/>
  <c r="I12" i="5"/>
  <c r="J12" i="5"/>
  <c r="R12" i="5"/>
  <c r="S12" i="5"/>
  <c r="T12" i="5"/>
  <c r="H13" i="5"/>
  <c r="I13" i="5"/>
  <c r="J13" i="5"/>
  <c r="S13" i="5"/>
  <c r="T13" i="5"/>
  <c r="H14" i="5"/>
  <c r="I14" i="5"/>
  <c r="J14" i="5"/>
  <c r="R14" i="5"/>
  <c r="S14" i="5"/>
  <c r="T14" i="5"/>
  <c r="R15" i="5"/>
  <c r="S15" i="5"/>
  <c r="T15" i="5"/>
  <c r="H15" i="5"/>
  <c r="I15" i="5"/>
  <c r="J15" i="5"/>
  <c r="R16" i="5"/>
  <c r="U16" i="5" s="1"/>
  <c r="H16" i="5"/>
  <c r="I16" i="5"/>
  <c r="J16" i="5"/>
  <c r="R17" i="5"/>
  <c r="U17" i="5" s="1"/>
  <c r="H17" i="5"/>
  <c r="I17" i="5"/>
  <c r="J17" i="5"/>
  <c r="T18" i="5"/>
  <c r="H18" i="5"/>
  <c r="I18" i="5"/>
  <c r="J18" i="5"/>
  <c r="S19" i="5"/>
  <c r="T19" i="5"/>
  <c r="H19" i="5"/>
  <c r="I19" i="5"/>
  <c r="J19" i="5"/>
  <c r="T20" i="5"/>
  <c r="U20" i="5" s="1"/>
  <c r="S22" i="5"/>
  <c r="T22" i="5"/>
  <c r="S27" i="5"/>
  <c r="T27" i="5"/>
  <c r="S28" i="5"/>
  <c r="T28" i="5"/>
  <c r="S31" i="5"/>
  <c r="T31" i="5"/>
  <c r="S33" i="5"/>
  <c r="T33" i="5"/>
  <c r="S34" i="5"/>
  <c r="U34" i="5" s="1"/>
  <c r="S35" i="5"/>
  <c r="T35" i="5"/>
  <c r="S36" i="5"/>
  <c r="U36" i="5" s="1"/>
  <c r="S37" i="5"/>
  <c r="T37" i="5"/>
  <c r="T38" i="5"/>
  <c r="U38" i="5" s="1"/>
  <c r="T39" i="5"/>
  <c r="U39" i="5" s="1"/>
  <c r="S41" i="5"/>
  <c r="T41" i="5"/>
  <c r="S43" i="5"/>
  <c r="T43" i="5"/>
  <c r="S47" i="5"/>
  <c r="T47" i="5"/>
  <c r="T50" i="5"/>
  <c r="U50" i="5" s="1"/>
  <c r="T56" i="5"/>
  <c r="U56" i="5" s="1"/>
  <c r="R57" i="5"/>
  <c r="S57" i="5"/>
  <c r="T57" i="5"/>
  <c r="R58" i="5"/>
  <c r="S58" i="5"/>
  <c r="T58" i="5"/>
  <c r="T59" i="5"/>
  <c r="U59" i="5" s="1"/>
  <c r="R60" i="5"/>
  <c r="S60" i="5"/>
  <c r="T60" i="5"/>
  <c r="T61" i="5"/>
  <c r="U61" i="5" s="1"/>
  <c r="T65" i="5"/>
  <c r="U65" i="5" s="1"/>
  <c r="R67" i="5"/>
  <c r="S67" i="5"/>
  <c r="T67" i="5"/>
  <c r="S68" i="5"/>
  <c r="T68" i="5"/>
  <c r="T70" i="5"/>
  <c r="U70" i="5" s="1"/>
  <c r="T80" i="5"/>
  <c r="U80" i="5" s="1"/>
  <c r="S82" i="5"/>
  <c r="T82" i="5"/>
  <c r="S86" i="5"/>
  <c r="T86" i="5"/>
  <c r="S88" i="5"/>
  <c r="T88" i="5"/>
  <c r="T90" i="5"/>
  <c r="U90" i="5" s="1"/>
  <c r="T91" i="5"/>
  <c r="U91" i="5" s="1"/>
  <c r="S93" i="5"/>
  <c r="T93" i="5"/>
  <c r="H78" i="5"/>
  <c r="I78" i="5"/>
  <c r="J78" i="5"/>
  <c r="K76" i="5" l="1"/>
  <c r="K77" i="5"/>
  <c r="K80" i="5"/>
  <c r="K79" i="5"/>
  <c r="U86" i="5"/>
  <c r="U93" i="5"/>
  <c r="U88" i="5"/>
  <c r="U68" i="5"/>
  <c r="U67" i="5"/>
  <c r="U10" i="5"/>
  <c r="U8" i="5"/>
  <c r="U12" i="5"/>
  <c r="K11" i="5"/>
  <c r="K9" i="5"/>
  <c r="K13" i="5"/>
  <c r="K12" i="5"/>
  <c r="U41" i="5"/>
  <c r="U27" i="5"/>
  <c r="U13" i="5"/>
  <c r="U9" i="5"/>
  <c r="K40" i="5"/>
  <c r="K38" i="5"/>
  <c r="K36" i="5"/>
  <c r="K92" i="5"/>
  <c r="K90" i="5"/>
  <c r="K68" i="5"/>
  <c r="K94" i="5"/>
  <c r="K46" i="5"/>
  <c r="K44" i="5"/>
  <c r="K89" i="5"/>
  <c r="K87" i="5"/>
  <c r="K85" i="5"/>
  <c r="K83" i="5"/>
  <c r="K48" i="5"/>
  <c r="K43" i="5"/>
  <c r="K41" i="5"/>
  <c r="K39" i="5"/>
  <c r="K37" i="5"/>
  <c r="K93" i="5"/>
  <c r="K91" i="5"/>
  <c r="K70" i="5"/>
  <c r="K95" i="5"/>
  <c r="K47" i="5"/>
  <c r="K45" i="5"/>
  <c r="K88" i="5"/>
  <c r="K86" i="5"/>
  <c r="K84" i="5"/>
  <c r="K82" i="5"/>
  <c r="K81" i="5"/>
  <c r="K42" i="5"/>
  <c r="K35" i="5"/>
  <c r="K33" i="5"/>
  <c r="K31" i="5"/>
  <c r="K29" i="5"/>
  <c r="K27" i="5"/>
  <c r="K34" i="5"/>
  <c r="K32" i="5"/>
  <c r="K30" i="5"/>
  <c r="K28" i="5"/>
  <c r="K26" i="5"/>
  <c r="K25" i="5"/>
  <c r="K61" i="5"/>
  <c r="K59" i="5"/>
  <c r="K57" i="5"/>
  <c r="K55" i="5"/>
  <c r="K67" i="5"/>
  <c r="U47" i="5"/>
  <c r="U43" i="5"/>
  <c r="U35" i="5"/>
  <c r="K60" i="5"/>
  <c r="K58" i="5"/>
  <c r="K56" i="5"/>
  <c r="U31" i="5"/>
  <c r="U28" i="5"/>
  <c r="K65" i="5"/>
  <c r="K18" i="5"/>
  <c r="K54" i="5"/>
  <c r="K66" i="5"/>
  <c r="U82" i="5"/>
  <c r="U57" i="5"/>
  <c r="U37" i="5"/>
  <c r="U33" i="5"/>
  <c r="U22" i="5"/>
  <c r="U19" i="5"/>
  <c r="U15" i="5"/>
  <c r="K14" i="5"/>
  <c r="K10" i="5"/>
  <c r="K8" i="5"/>
  <c r="K7" i="5"/>
  <c r="K78" i="5"/>
  <c r="U60" i="5"/>
  <c r="U58" i="5"/>
  <c r="K19" i="5"/>
  <c r="K17" i="5"/>
  <c r="K16" i="5"/>
  <c r="K15" i="5"/>
  <c r="U14" i="5"/>
  <c r="U7" i="5"/>
  <c r="K98" i="5" l="1"/>
  <c r="U74" i="5"/>
  <c r="K62" i="5"/>
  <c r="K73" i="5"/>
  <c r="K51" i="5"/>
  <c r="K22" i="5"/>
  <c r="U23" i="5"/>
  <c r="U52" i="5"/>
  <c r="U63" i="5"/>
  <c r="K100" i="5" l="1"/>
  <c r="U104" i="5"/>
  <c r="K103" i="5"/>
</calcChain>
</file>

<file path=xl/sharedStrings.xml><?xml version="1.0" encoding="utf-8"?>
<sst xmlns="http://schemas.openxmlformats.org/spreadsheetml/2006/main" count="279" uniqueCount="182">
  <si>
    <t>Description</t>
  </si>
  <si>
    <t>Project Engineer</t>
  </si>
  <si>
    <t>Safety Engineer</t>
  </si>
  <si>
    <t>Senior Project Mgr.</t>
  </si>
  <si>
    <t>Secretary</t>
  </si>
  <si>
    <t>Project Accountant</t>
  </si>
  <si>
    <t>Area Supt.</t>
  </si>
  <si>
    <t>Project Supt.</t>
  </si>
  <si>
    <t>Cost Control</t>
  </si>
  <si>
    <t>Scheduling</t>
  </si>
  <si>
    <t>Purchasing</t>
  </si>
  <si>
    <t>Qty</t>
  </si>
  <si>
    <t>Unit</t>
  </si>
  <si>
    <t>Total</t>
  </si>
  <si>
    <t xml:space="preserve"> </t>
  </si>
  <si>
    <t>mos</t>
  </si>
  <si>
    <t>ls</t>
  </si>
  <si>
    <t>Sub</t>
  </si>
  <si>
    <t>Projected Fee (Based on $46 Million GMP)</t>
  </si>
  <si>
    <t>Job Office Trailer Rent</t>
  </si>
  <si>
    <t>Office Furniture</t>
  </si>
  <si>
    <t>Office Supplies</t>
  </si>
  <si>
    <t>First Aid/Med. Treat.</t>
  </si>
  <si>
    <t>Job Signs</t>
  </si>
  <si>
    <t>Progress Photos</t>
  </si>
  <si>
    <t>Blueprint/Photostat.</t>
  </si>
  <si>
    <t>Phone Installation</t>
  </si>
  <si>
    <t>Radio Communications</t>
  </si>
  <si>
    <t>Office Jobsite Build Out</t>
  </si>
  <si>
    <t>Office Jobsite Set-up</t>
  </si>
  <si>
    <t>Telephone System</t>
  </si>
  <si>
    <t>Water - Field Office</t>
  </si>
  <si>
    <t>Office Machines/Equip.</t>
  </si>
  <si>
    <t>ea</t>
  </si>
  <si>
    <t>allow</t>
  </si>
  <si>
    <t>Safety Incentives</t>
  </si>
  <si>
    <t>Rainwear/Hardhats, etc.</t>
  </si>
  <si>
    <t>Temp. Electric-Office</t>
  </si>
  <si>
    <t>Water Barrels</t>
  </si>
  <si>
    <t>Ice Machine</t>
  </si>
  <si>
    <t>Drug Testing</t>
  </si>
  <si>
    <t>Computers</t>
  </si>
  <si>
    <t>Radio Maintenance</t>
  </si>
  <si>
    <t>Ice and/or Cups</t>
  </si>
  <si>
    <t>Computer-PCS</t>
  </si>
  <si>
    <t>MIS Charges</t>
  </si>
  <si>
    <t>Site Office Expense:</t>
  </si>
  <si>
    <t>Safety &amp; Security:</t>
  </si>
  <si>
    <t>Temporary Toilets</t>
  </si>
  <si>
    <t>Temp. Electric -Building</t>
  </si>
  <si>
    <t>Watchman/Guard Ser.</t>
  </si>
  <si>
    <t>Traffic Control</t>
  </si>
  <si>
    <t>Security-Office</t>
  </si>
  <si>
    <t>Water - Coolers</t>
  </si>
  <si>
    <t>Temporary Toilets Install</t>
  </si>
  <si>
    <t>Cold Weather Protection</t>
  </si>
  <si>
    <t>Temp. Heat for Bldg.</t>
  </si>
  <si>
    <t>Subtotal</t>
  </si>
  <si>
    <t>Grand Total GCs &amp; Fee</t>
  </si>
  <si>
    <t>Labor*</t>
  </si>
  <si>
    <t>Mat'l**</t>
  </si>
  <si>
    <t>Vehicle Repairs/Maintenance</t>
  </si>
  <si>
    <t>Phone Charges-Long Dist.</t>
  </si>
  <si>
    <t>Phone Charges</t>
  </si>
  <si>
    <t>Janitor/San. Supplies</t>
  </si>
  <si>
    <t>Safety Equipment</t>
  </si>
  <si>
    <t>Copy Machines/Maintenance</t>
  </si>
  <si>
    <t>Software</t>
  </si>
  <si>
    <t>Engineer or Eng. Company</t>
  </si>
  <si>
    <t>Temp. Const. Trailer/Storage</t>
  </si>
  <si>
    <t>Labor Subtotal</t>
  </si>
  <si>
    <t>Mat'l Subtotal</t>
  </si>
  <si>
    <t>Sub  Subtotal</t>
  </si>
  <si>
    <t>Sub Subtotal</t>
  </si>
  <si>
    <t>NA</t>
  </si>
  <si>
    <t>Incl.</t>
  </si>
  <si>
    <t>By Arch.</t>
  </si>
  <si>
    <t xml:space="preserve">   </t>
  </si>
  <si>
    <t>Notes</t>
  </si>
  <si>
    <t>Incl. Below</t>
  </si>
  <si>
    <t>Incl. Above</t>
  </si>
  <si>
    <t>Off-Site Parking</t>
  </si>
  <si>
    <t>Project Mgr.</t>
  </si>
  <si>
    <t>Extra Plans &amp; Specs.</t>
  </si>
  <si>
    <t>Postage &amp; Shipping</t>
  </si>
  <si>
    <t>Site Supervision &amp; Management:</t>
  </si>
  <si>
    <t>Ceremony Expense</t>
  </si>
  <si>
    <t>Bonds &amp; Insurance:</t>
  </si>
  <si>
    <t>Perform. &amp; Payment Bonds</t>
  </si>
  <si>
    <t>Workers Comp. Insurance</t>
  </si>
  <si>
    <t>Builders Risk Insurance</t>
  </si>
  <si>
    <t>Liability Insurance</t>
  </si>
  <si>
    <t>TOTAL ALL CONSTRUCTION OVERHEAD COSTS: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</si>
  <si>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</si>
  <si>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</si>
  <si>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</si>
  <si>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</si>
  <si>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</si>
  <si>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</si>
  <si>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</si>
  <si>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</si>
  <si>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</si>
  <si>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</si>
  <si>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</si>
  <si>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</si>
  <si>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</si>
  <si>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</si>
  <si>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</si>
  <si>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</si>
  <si>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</si>
  <si>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</si>
  <si>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</si>
  <si>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</si>
  <si>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</si>
  <si>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</si>
  <si>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</si>
  <si>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</si>
  <si>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</si>
  <si>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</si>
  <si>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</si>
  <si>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</si>
  <si>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</si>
  <si>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</si>
  <si>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</si>
  <si>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</si>
  <si>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</si>
  <si>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</si>
  <si>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</si>
  <si>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</si>
  <si>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</si>
  <si>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</si>
  <si>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</si>
  <si>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</si>
  <si>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</si>
  <si>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</si>
  <si>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</si>
  <si>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</si>
  <si>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</si>
  <si>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</si>
  <si>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</si>
  <si>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</si>
  <si>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</si>
  <si>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</si>
  <si>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</si>
  <si>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</si>
  <si>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</si>
  <si>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</si>
  <si>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</si>
  <si>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</si>
  <si>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</si>
  <si>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</si>
  <si>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</si>
  <si>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</si>
  <si>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</si>
  <si>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</si>
  <si>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</si>
  <si>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</si>
  <si>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</si>
  <si>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</si>
  <si>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</si>
  <si>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</si>
  <si>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</si>
  <si>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</si>
  <si>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</si>
  <si>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</si>
  <si>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</si>
  <si>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</si>
  <si>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</si>
  <si>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</si>
  <si>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</si>
  <si>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</si>
  <si>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Miscellaneous</t>
  </si>
  <si>
    <t>Asst. Project Supt.</t>
  </si>
  <si>
    <t>Building Permit</t>
  </si>
  <si>
    <t>Plan Check Fees</t>
  </si>
  <si>
    <t>Fed. &amp; State Unemployment</t>
  </si>
  <si>
    <t>FICA</t>
  </si>
  <si>
    <t>Vehicle for On-Site Project Manager</t>
  </si>
  <si>
    <t>Vehicle for On-Site Superintendent</t>
  </si>
  <si>
    <t>CONSTRUCTION OVERHEAD COST BREAKDOWN</t>
  </si>
  <si>
    <t xml:space="preserve">Fill-in all applicable costs, any attempts to recategorize any of these items as "Fee", "Cost of Work", or "By Others" will be treated as a non-responsive proposal. </t>
  </si>
  <si>
    <t>EXHIBIT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</si>
</sst>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4" formatCode="0_);\(0\)"/>
    <numFmt numFmtId="165" formatCode="0.00_);\(0.00\)"/>
    <numFmt numFmtId="166" formatCode="mmmm\ d\,\ yyyy"/>
    <numFmt numFmtId="167" formatCode="&quot;$&quot;#,##0.00"/>
    <numFmt numFmtId="168" formatCode="&quot;$&quot;#,##0"/>
  </numFmts>
  <fonts count="12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5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66" fontId="2" fillId="0" borderId="0" xfId="0" quotePrefix="1" applyNumberFormat="1" applyFon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8" fontId="1" fillId="0" borderId="0" xfId="0" applyNumberFormat="1" applyFont="1"/>
    <xf numFmtId="168" fontId="0" fillId="0" borderId="1" xfId="0" applyNumberForma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3" fontId="0" fillId="2" borderId="2" xfId="0" applyNumberFormat="1" applyFill="1" applyBorder="1"/>
    <xf numFmtId="3" fontId="1" fillId="2" borderId="2" xfId="0" applyNumberFormat="1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" fontId="1" fillId="2" borderId="3" xfId="0" applyNumberFormat="1" applyFont="1" applyFill="1" applyBorder="1"/>
    <xf numFmtId="168" fontId="1" fillId="2" borderId="2" xfId="0" applyNumberFormat="1" applyFont="1" applyFill="1" applyBorder="1"/>
    <xf numFmtId="5" fontId="1" fillId="2" borderId="2" xfId="0" applyNumberFormat="1" applyFont="1" applyFill="1" applyBorder="1"/>
    <xf numFmtId="1" fontId="1" fillId="2" borderId="2" xfId="0" applyNumberFormat="1" applyFont="1" applyFill="1" applyBorder="1"/>
    <xf numFmtId="3" fontId="1" fillId="2" borderId="4" xfId="0" applyNumberFormat="1" applyFont="1" applyFill="1" applyBorder="1"/>
    <xf numFmtId="167" fontId="1" fillId="2" borderId="2" xfId="0" applyNumberFormat="1" applyFont="1" applyFill="1" applyBorder="1"/>
    <xf numFmtId="10" fontId="1" fillId="2" borderId="2" xfId="0" applyNumberFormat="1" applyFont="1" applyFill="1" applyBorder="1"/>
    <xf numFmtId="168" fontId="0" fillId="2" borderId="2" xfId="0" applyNumberFormat="1" applyFill="1" applyBorder="1"/>
    <xf numFmtId="0" fontId="0" fillId="2" borderId="2" xfId="0" applyFill="1" applyBorder="1"/>
    <xf numFmtId="164" fontId="1" fillId="2" borderId="2" xfId="0" applyNumberFormat="1" applyFont="1" applyFill="1" applyBorder="1"/>
    <xf numFmtId="1" fontId="1" fillId="3" borderId="2" xfId="0" applyNumberFormat="1" applyFont="1" applyFill="1" applyBorder="1"/>
    <xf numFmtId="10" fontId="1" fillId="3" borderId="2" xfId="0" applyNumberFormat="1" applyFont="1" applyFill="1" applyBorder="1"/>
    <xf numFmtId="3" fontId="1" fillId="3" borderId="4" xfId="0" applyNumberFormat="1" applyFont="1" applyFill="1" applyBorder="1"/>
    <xf numFmtId="5" fontId="1" fillId="2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/>
    <xf numFmtId="5" fontId="1" fillId="3" borderId="2" xfId="0" applyNumberFormat="1" applyFont="1" applyFill="1" applyBorder="1"/>
    <xf numFmtId="168" fontId="1" fillId="3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5" fontId="3" fillId="3" borderId="0" xfId="0" applyNumberFormat="1" applyFont="1" applyFill="1" applyBorder="1"/>
    <xf numFmtId="0" fontId="1" fillId="3" borderId="0" xfId="0" applyFont="1" applyFill="1" applyBorder="1"/>
    <xf numFmtId="5" fontId="3" fillId="3" borderId="5" xfId="0" applyNumberFormat="1" applyFont="1" applyFill="1" applyBorder="1"/>
    <xf numFmtId="0" fontId="0" fillId="0" borderId="6" xfId="0" applyBorder="1"/>
    <xf numFmtId="168" fontId="0" fillId="3" borderId="2" xfId="0" applyNumberFormat="1" applyFill="1" applyBorder="1"/>
    <xf numFmtId="0" fontId="0" fillId="3" borderId="0" xfId="0" applyFill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1" fillId="3" borderId="0" xfId="0" applyNumberFormat="1" applyFont="1" applyFill="1" applyBorder="1"/>
    <xf numFmtId="3" fontId="1" fillId="3" borderId="0" xfId="0" applyNumberFormat="1" applyFont="1" applyFill="1" applyBorder="1"/>
    <xf numFmtId="5" fontId="1" fillId="3" borderId="0" xfId="0" applyNumberFormat="1" applyFont="1" applyFill="1" applyBorder="1"/>
    <xf numFmtId="168" fontId="1" fillId="3" borderId="0" xfId="0" applyNumberFormat="1" applyFont="1" applyFill="1" applyBorder="1"/>
    <xf numFmtId="0" fontId="0" fillId="3" borderId="0" xfId="0" applyFill="1" applyBorder="1"/>
    <xf numFmtId="5" fontId="1" fillId="3" borderId="2" xfId="0" applyNumberFormat="1" applyFont="1" applyFill="1" applyBorder="1" applyAlignment="1">
      <alignment horizontal="center"/>
    </xf>
    <xf numFmtId="0" fontId="1" fillId="3" borderId="4" xfId="0" applyFont="1" applyFill="1" applyBorder="1"/>
    <xf numFmtId="167" fontId="1" fillId="3" borderId="2" xfId="0" applyNumberFormat="1" applyFont="1" applyFill="1" applyBorder="1"/>
    <xf numFmtId="0" fontId="3" fillId="3" borderId="2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3" fontId="1" fillId="3" borderId="1" xfId="0" applyNumberFormat="1" applyFont="1" applyFill="1" applyBorder="1"/>
    <xf numFmtId="168" fontId="1" fillId="3" borderId="1" xfId="0" applyNumberFormat="1" applyFont="1" applyFill="1" applyBorder="1"/>
    <xf numFmtId="0" fontId="0" fillId="3" borderId="1" xfId="0" applyFill="1" applyBorder="1"/>
    <xf numFmtId="1" fontId="1" fillId="3" borderId="0" xfId="0" applyNumberFormat="1" applyFont="1" applyFill="1"/>
    <xf numFmtId="0" fontId="1" fillId="3" borderId="0" xfId="0" applyFont="1" applyFill="1"/>
    <xf numFmtId="3" fontId="1" fillId="3" borderId="0" xfId="0" applyNumberFormat="1" applyFont="1" applyFill="1"/>
    <xf numFmtId="168" fontId="1" fillId="3" borderId="0" xfId="0" applyNumberFormat="1" applyFont="1" applyFill="1"/>
    <xf numFmtId="5" fontId="1" fillId="3" borderId="2" xfId="0" applyNumberFormat="1" applyFont="1" applyFill="1" applyBorder="1" applyAlignment="1">
      <alignment wrapText="1"/>
    </xf>
    <xf numFmtId="5" fontId="1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5" fontId="1" fillId="2" borderId="2" xfId="0" applyNumberFormat="1" applyFont="1" applyFill="1" applyBorder="1" applyAlignment="1">
      <alignment horizontal="left"/>
    </xf>
    <xf numFmtId="5" fontId="3" fillId="2" borderId="5" xfId="0" applyNumberFormat="1" applyFont="1" applyFill="1" applyBorder="1"/>
    <xf numFmtId="0" fontId="0" fillId="0" borderId="0" xfId="0" applyAlignment="1">
      <alignment horizontal="center"/>
    </xf>
    <xf numFmtId="0" fontId="1" fillId="3" borderId="7" xfId="0" applyFont="1" applyFill="1" applyBorder="1"/>
    <xf numFmtId="5" fontId="1" fillId="3" borderId="7" xfId="0" applyNumberFormat="1" applyFont="1" applyFill="1" applyBorder="1"/>
    <xf numFmtId="168" fontId="1" fillId="3" borderId="7" xfId="0" applyNumberFormat="1" applyFont="1" applyFill="1" applyBorder="1"/>
    <xf numFmtId="3" fontId="1" fillId="3" borderId="7" xfId="0" applyNumberFormat="1" applyFont="1" applyFill="1" applyBorder="1"/>
    <xf numFmtId="1" fontId="1" fillId="3" borderId="8" xfId="0" applyNumberFormat="1" applyFont="1" applyFill="1" applyBorder="1"/>
    <xf numFmtId="5" fontId="4" fillId="3" borderId="4" xfId="0" applyNumberFormat="1" applyFont="1" applyFill="1" applyBorder="1"/>
    <xf numFmtId="5" fontId="4" fillId="3" borderId="2" xfId="0" applyNumberFormat="1" applyFont="1" applyFill="1" applyBorder="1"/>
    <xf numFmtId="5" fontId="4" fillId="2" borderId="2" xfId="0" applyNumberFormat="1" applyFont="1" applyFill="1" applyBorder="1"/>
    <xf numFmtId="5" fontId="4" fillId="2" borderId="4" xfId="0" applyNumberFormat="1" applyFont="1" applyFill="1" applyBorder="1"/>
    <xf numFmtId="0" fontId="4" fillId="2" borderId="2" xfId="0" applyFont="1" applyFill="1" applyBorder="1"/>
    <xf numFmtId="168" fontId="1" fillId="2" borderId="7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1" fontId="5" fillId="3" borderId="0" xfId="0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5" fontId="6" fillId="3" borderId="0" xfId="0" applyNumberFormat="1" applyFont="1" applyFill="1" applyBorder="1"/>
    <xf numFmtId="168" fontId="5" fillId="3" borderId="0" xfId="0" applyNumberFormat="1" applyFont="1" applyFill="1" applyBorder="1"/>
    <xf numFmtId="0" fontId="5" fillId="0" borderId="0" xfId="0" applyFont="1"/>
    <xf numFmtId="0" fontId="5" fillId="0" borderId="0" xfId="0" applyFont="1" applyBorder="1"/>
    <xf numFmtId="2" fontId="3" fillId="0" borderId="6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5" fontId="1" fillId="0" borderId="0" xfId="0" applyNumberFormat="1" applyFont="1" applyFill="1" applyBorder="1"/>
    <xf numFmtId="0" fontId="4" fillId="0" borderId="0" xfId="0" applyFont="1" applyFill="1" applyBorder="1"/>
    <xf numFmtId="164" fontId="1" fillId="0" borderId="2" xfId="0" applyNumberFormat="1" applyFont="1" applyFill="1" applyBorder="1"/>
    <xf numFmtId="5" fontId="1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0" fontId="0" fillId="0" borderId="2" xfId="0" quotePrefix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" fontId="1" fillId="0" borderId="2" xfId="0" applyNumberFormat="1" applyFont="1" applyFill="1" applyBorder="1"/>
    <xf numFmtId="10" fontId="1" fillId="0" borderId="2" xfId="0" applyNumberFormat="1" applyFont="1" applyFill="1" applyBorder="1"/>
    <xf numFmtId="3" fontId="1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2" xfId="0" applyFont="1" applyFill="1" applyBorder="1" applyAlignment="1"/>
    <xf numFmtId="5" fontId="3" fillId="0" borderId="0" xfId="0" applyNumberFormat="1" applyFont="1" applyFill="1" applyBorder="1"/>
    <xf numFmtId="167" fontId="1" fillId="0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10" fontId="1" fillId="0" borderId="0" xfId="0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1" fillId="0" borderId="2" xfId="0" quotePrefix="1" applyNumberFormat="1" applyFont="1" applyFill="1" applyBorder="1"/>
    <xf numFmtId="5" fontId="4" fillId="0" borderId="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1" fontId="1" fillId="3" borderId="6" xfId="0" applyNumberFormat="1" applyFont="1" applyFill="1" applyBorder="1"/>
    <xf numFmtId="1" fontId="1" fillId="2" borderId="6" xfId="0" applyNumberFormat="1" applyFont="1" applyFill="1" applyBorder="1"/>
    <xf numFmtId="1" fontId="0" fillId="2" borderId="6" xfId="0" applyNumberFormat="1" applyFill="1" applyBorder="1"/>
    <xf numFmtId="5" fontId="1" fillId="0" borderId="2" xfId="0" applyNumberFormat="1" applyFont="1" applyFill="1" applyBorder="1" applyAlignment="1">
      <alignment horizontal="center"/>
    </xf>
    <xf numFmtId="5" fontId="1" fillId="0" borderId="2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1" fontId="0" fillId="3" borderId="6" xfId="0" applyNumberFormat="1" applyFill="1" applyBorder="1"/>
    <xf numFmtId="0" fontId="1" fillId="0" borderId="2" xfId="0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5" fontId="3" fillId="2" borderId="2" xfId="0" applyNumberFormat="1" applyFont="1" applyFill="1" applyBorder="1"/>
    <xf numFmtId="165" fontId="1" fillId="2" borderId="2" xfId="0" applyNumberFormat="1" applyFont="1" applyFill="1" applyBorder="1"/>
    <xf numFmtId="7" fontId="1" fillId="2" borderId="2" xfId="0" applyNumberFormat="1" applyFont="1" applyFill="1" applyBorder="1"/>
    <xf numFmtId="5" fontId="1" fillId="0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0" fillId="2" borderId="6" xfId="0" applyFill="1" applyBorder="1"/>
    <xf numFmtId="5" fontId="1" fillId="0" borderId="2" xfId="0" applyNumberFormat="1" applyFont="1" applyFill="1" applyBorder="1" applyAlignment="1">
      <alignment horizontal="left"/>
    </xf>
    <xf numFmtId="0" fontId="7" fillId="4" borderId="2" xfId="0" applyFont="1" applyFill="1" applyBorder="1"/>
    <xf numFmtId="0" fontId="8" fillId="4" borderId="2" xfId="0" applyFont="1" applyFill="1" applyBorder="1"/>
    <xf numFmtId="1" fontId="8" fillId="4" borderId="2" xfId="0" applyNumberFormat="1" applyFont="1" applyFill="1" applyBorder="1"/>
    <xf numFmtId="3" fontId="8" fillId="4" borderId="2" xfId="0" applyNumberFormat="1" applyFont="1" applyFill="1" applyBorder="1"/>
    <xf numFmtId="5" fontId="7" fillId="4" borderId="2" xfId="0" applyNumberFormat="1" applyFont="1" applyFill="1" applyBorder="1"/>
    <xf numFmtId="0" fontId="0" fillId="0" borderId="2" xfId="0" applyBorder="1"/>
    <xf numFmtId="0" fontId="10" fillId="0" borderId="2" xfId="0" quotePrefix="1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6"/>
  <sheetViews>
    <sheetView tabSelected="1" workbookViewId="0">
      <selection activeCell="Y17" sqref="Y17"/>
    </sheetView>
  </sheetViews>
  <sheetFormatPr defaultRowHeight="12.5" x14ac:dyDescent="0.25"/>
  <cols>
    <col min="1" max="1" width="4" bestFit="1" customWidth="1"/>
    <col min="2" max="2" width="37.453125" customWidth="1"/>
    <col min="3" max="3" width="7.90625" customWidth="1"/>
    <col min="4" max="4" width="6.36328125" customWidth="1"/>
    <col min="5" max="5" width="12" customWidth="1"/>
    <col min="6" max="7" width="10.08984375" customWidth="1"/>
    <col min="8" max="10" width="12" customWidth="1"/>
    <col min="11" max="11" width="16.08984375" customWidth="1"/>
    <col min="12" max="12" width="25.6328125" customWidth="1"/>
    <col min="13" max="13" width="7.90625" hidden="1" customWidth="1"/>
    <col min="14" max="14" width="5.08984375" hidden="1" customWidth="1"/>
    <col min="15" max="15" width="12" hidden="1" customWidth="1"/>
    <col min="16" max="16" width="0" hidden="1" customWidth="1"/>
    <col min="17" max="19" width="12" hidden="1" customWidth="1"/>
    <col min="20" max="20" width="13.08984375" hidden="1" customWidth="1"/>
    <col min="21" max="21" width="16.08984375" hidden="1" customWidth="1"/>
    <col min="22" max="22" width="25.6328125" hidden="1" customWidth="1"/>
  </cols>
  <sheetData>
    <row r="1" spans="1:22" ht="20" x14ac:dyDescent="0.4">
      <c r="A1" s="157" t="s">
        <v>181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spans="1:22" ht="14" x14ac:dyDescent="0.3">
      <c r="A3" s="156" t="s">
        <v>180</v>
      </c>
      <c r="B3" s="5"/>
      <c r="I3" s="2"/>
      <c r="J3" s="2"/>
      <c r="K3" s="1"/>
      <c r="L3" s="1"/>
      <c r="M3" s="3"/>
      <c r="N3" s="1"/>
      <c r="O3" s="17"/>
      <c r="P3" s="17"/>
      <c r="Q3" s="17"/>
      <c r="R3" s="1"/>
      <c r="S3" s="1"/>
      <c r="T3" s="4"/>
      <c r="U3" s="6"/>
    </row>
    <row r="4" spans="1:22" ht="20" x14ac:dyDescent="0.4">
      <c r="A4" s="139" t="s">
        <v>179</v>
      </c>
      <c r="B4" s="22"/>
      <c r="C4" s="77"/>
      <c r="D4" s="130"/>
      <c r="E4" s="76"/>
      <c r="F4" s="128"/>
      <c r="G4" s="128"/>
      <c r="H4" s="140"/>
      <c r="I4" s="77"/>
      <c r="J4" s="77"/>
      <c r="K4" s="77"/>
      <c r="L4" s="77"/>
      <c r="M4" s="92"/>
      <c r="N4" s="7"/>
      <c r="O4" s="18"/>
      <c r="P4" s="19"/>
      <c r="Q4" s="20"/>
      <c r="R4" s="9"/>
      <c r="S4" s="7"/>
      <c r="T4" s="10"/>
      <c r="U4" s="8"/>
      <c r="V4" s="48"/>
    </row>
    <row r="5" spans="1:22" ht="28" x14ac:dyDescent="0.3">
      <c r="A5" s="107"/>
      <c r="B5" s="114" t="s">
        <v>0</v>
      </c>
      <c r="C5" s="114" t="s">
        <v>11</v>
      </c>
      <c r="D5" s="114" t="s">
        <v>12</v>
      </c>
      <c r="E5" s="114" t="s">
        <v>59</v>
      </c>
      <c r="F5" s="114" t="s">
        <v>60</v>
      </c>
      <c r="G5" s="114" t="s">
        <v>17</v>
      </c>
      <c r="H5" s="115" t="s">
        <v>70</v>
      </c>
      <c r="I5" s="115" t="s">
        <v>71</v>
      </c>
      <c r="J5" s="115" t="s">
        <v>73</v>
      </c>
      <c r="K5" s="114" t="s">
        <v>13</v>
      </c>
      <c r="L5" s="114" t="s">
        <v>78</v>
      </c>
      <c r="M5" s="100" t="s">
        <v>11</v>
      </c>
      <c r="N5" s="11" t="s">
        <v>12</v>
      </c>
      <c r="O5" s="21" t="s">
        <v>59</v>
      </c>
      <c r="P5" s="21" t="s">
        <v>60</v>
      </c>
      <c r="Q5" s="21" t="s">
        <v>17</v>
      </c>
      <c r="R5" s="14" t="s">
        <v>70</v>
      </c>
      <c r="S5" s="14" t="s">
        <v>71</v>
      </c>
      <c r="T5" s="15" t="s">
        <v>72</v>
      </c>
      <c r="U5" s="11" t="s">
        <v>13</v>
      </c>
      <c r="V5" s="11" t="s">
        <v>78</v>
      </c>
    </row>
    <row r="6" spans="1:22" ht="18" x14ac:dyDescent="0.4">
      <c r="A6" s="76"/>
      <c r="B6" s="129" t="s">
        <v>85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00"/>
      <c r="N6" s="11"/>
      <c r="O6" s="21"/>
      <c r="P6" s="21"/>
      <c r="Q6" s="21"/>
      <c r="R6" s="11"/>
      <c r="S6" s="11"/>
      <c r="T6" s="12"/>
      <c r="U6" s="11"/>
      <c r="V6" s="13"/>
    </row>
    <row r="7" spans="1:22" ht="14" x14ac:dyDescent="0.3">
      <c r="A7" s="109" t="s">
        <v>93</v>
      </c>
      <c r="B7" s="108" t="s">
        <v>3</v>
      </c>
      <c r="C7" s="105"/>
      <c r="D7" s="106" t="s">
        <v>15</v>
      </c>
      <c r="E7" s="106"/>
      <c r="F7" s="106"/>
      <c r="G7" s="106"/>
      <c r="H7" s="106">
        <f t="shared" ref="H7:H19" si="0">C7*E7</f>
        <v>0</v>
      </c>
      <c r="I7" s="106">
        <f t="shared" ref="I7:I19" si="1">C7*F7</f>
        <v>0</v>
      </c>
      <c r="J7" s="106">
        <f t="shared" ref="J7:J19" si="2">C7*G7</f>
        <v>0</v>
      </c>
      <c r="K7" s="106">
        <f t="shared" ref="K7:K19" si="3">SUM(H7:J7)</f>
        <v>0</v>
      </c>
      <c r="L7" s="106"/>
      <c r="M7" s="131"/>
      <c r="N7" s="42"/>
      <c r="O7" s="43"/>
      <c r="P7" s="43"/>
      <c r="Q7" s="43"/>
      <c r="R7" s="42">
        <f>M7*O7</f>
        <v>0</v>
      </c>
      <c r="S7" s="42">
        <f>M7*P7</f>
        <v>0</v>
      </c>
      <c r="T7" s="26">
        <f>M7*Q7</f>
        <v>0</v>
      </c>
      <c r="U7" s="42">
        <f>R7+S7+T7</f>
        <v>0</v>
      </c>
      <c r="V7" s="25"/>
    </row>
    <row r="8" spans="1:22" ht="14" x14ac:dyDescent="0.3">
      <c r="A8" s="109" t="s">
        <v>94</v>
      </c>
      <c r="B8" s="108" t="s">
        <v>82</v>
      </c>
      <c r="C8" s="105"/>
      <c r="D8" s="106" t="s">
        <v>15</v>
      </c>
      <c r="E8" s="106"/>
      <c r="F8" s="106"/>
      <c r="G8" s="106"/>
      <c r="H8" s="106">
        <f t="shared" si="0"/>
        <v>0</v>
      </c>
      <c r="I8" s="106">
        <f t="shared" si="1"/>
        <v>0</v>
      </c>
      <c r="J8" s="106">
        <f t="shared" si="2"/>
        <v>0</v>
      </c>
      <c r="K8" s="106">
        <f t="shared" si="3"/>
        <v>0</v>
      </c>
      <c r="L8" s="106"/>
      <c r="M8" s="132"/>
      <c r="N8" s="29"/>
      <c r="O8" s="34"/>
      <c r="P8" s="28"/>
      <c r="Q8" s="28"/>
      <c r="R8" s="29">
        <v>0</v>
      </c>
      <c r="S8" s="29">
        <f>M8*P8</f>
        <v>0</v>
      </c>
      <c r="T8" s="24">
        <f>M8*Q8</f>
        <v>0</v>
      </c>
      <c r="U8" s="29">
        <f>R8+S8+T8</f>
        <v>0</v>
      </c>
      <c r="V8" s="22"/>
    </row>
    <row r="9" spans="1:22" ht="14" x14ac:dyDescent="0.3">
      <c r="A9" s="109" t="s">
        <v>95</v>
      </c>
      <c r="B9" s="108" t="s">
        <v>7</v>
      </c>
      <c r="C9" s="105"/>
      <c r="D9" s="106" t="s">
        <v>15</v>
      </c>
      <c r="E9" s="106"/>
      <c r="F9" s="106"/>
      <c r="G9" s="106"/>
      <c r="H9" s="106">
        <f t="shared" si="0"/>
        <v>0</v>
      </c>
      <c r="I9" s="106">
        <f t="shared" si="1"/>
        <v>0</v>
      </c>
      <c r="J9" s="106">
        <f t="shared" si="2"/>
        <v>0</v>
      </c>
      <c r="K9" s="106">
        <f t="shared" si="3"/>
        <v>0</v>
      </c>
      <c r="L9" s="134"/>
      <c r="M9" s="131"/>
      <c r="N9" s="42"/>
      <c r="O9" s="49"/>
      <c r="P9" s="43"/>
      <c r="Q9" s="43"/>
      <c r="R9" s="42">
        <v>0</v>
      </c>
      <c r="S9" s="42">
        <f>M9*P9</f>
        <v>0</v>
      </c>
      <c r="T9" s="26">
        <f>M9*Q9</f>
        <v>0</v>
      </c>
      <c r="U9" s="42">
        <f>R9+S9+T9</f>
        <v>0</v>
      </c>
      <c r="V9" s="25"/>
    </row>
    <row r="10" spans="1:22" ht="14" x14ac:dyDescent="0.3">
      <c r="A10" s="109" t="s">
        <v>96</v>
      </c>
      <c r="B10" s="108" t="s">
        <v>172</v>
      </c>
      <c r="C10" s="105"/>
      <c r="D10" s="106" t="s">
        <v>15</v>
      </c>
      <c r="E10" s="106"/>
      <c r="F10" s="106"/>
      <c r="G10" s="106"/>
      <c r="H10" s="106">
        <f t="shared" si="0"/>
        <v>0</v>
      </c>
      <c r="I10" s="106">
        <f t="shared" si="1"/>
        <v>0</v>
      </c>
      <c r="J10" s="106">
        <f t="shared" si="2"/>
        <v>0</v>
      </c>
      <c r="K10" s="106">
        <f t="shared" si="3"/>
        <v>0</v>
      </c>
      <c r="L10" s="134"/>
      <c r="M10" s="132"/>
      <c r="N10" s="29"/>
      <c r="O10" s="34"/>
      <c r="P10" s="28"/>
      <c r="Q10" s="28"/>
      <c r="R10" s="29">
        <v>0</v>
      </c>
      <c r="S10" s="29">
        <f>M10*P10</f>
        <v>0</v>
      </c>
      <c r="T10" s="24">
        <f>M10*Q10</f>
        <v>0</v>
      </c>
      <c r="U10" s="29">
        <f>R10+S10+T10</f>
        <v>0</v>
      </c>
      <c r="V10" s="44"/>
    </row>
    <row r="11" spans="1:22" ht="14" x14ac:dyDescent="0.3">
      <c r="A11" s="109" t="s">
        <v>97</v>
      </c>
      <c r="B11" s="108" t="s">
        <v>6</v>
      </c>
      <c r="C11" s="105"/>
      <c r="D11" s="106" t="s">
        <v>15</v>
      </c>
      <c r="E11" s="106"/>
      <c r="F11" s="106"/>
      <c r="G11" s="106"/>
      <c r="H11" s="106">
        <f t="shared" si="0"/>
        <v>0</v>
      </c>
      <c r="I11" s="106">
        <f t="shared" si="1"/>
        <v>0</v>
      </c>
      <c r="J11" s="106">
        <f t="shared" si="2"/>
        <v>0</v>
      </c>
      <c r="K11" s="106">
        <f t="shared" si="3"/>
        <v>0</v>
      </c>
      <c r="L11" s="106"/>
      <c r="M11" s="131"/>
      <c r="N11" s="42"/>
      <c r="O11" s="43"/>
      <c r="P11" s="43"/>
      <c r="Q11" s="43"/>
      <c r="R11" s="25"/>
      <c r="S11" s="25"/>
      <c r="T11" s="26"/>
      <c r="U11" s="52" t="s">
        <v>74</v>
      </c>
      <c r="V11" s="25"/>
    </row>
    <row r="12" spans="1:22" ht="14" x14ac:dyDescent="0.3">
      <c r="A12" s="109" t="s">
        <v>98</v>
      </c>
      <c r="B12" s="108" t="s">
        <v>4</v>
      </c>
      <c r="C12" s="105"/>
      <c r="D12" s="106" t="s">
        <v>15</v>
      </c>
      <c r="E12" s="106"/>
      <c r="F12" s="106"/>
      <c r="G12" s="106"/>
      <c r="H12" s="106">
        <f t="shared" si="0"/>
        <v>0</v>
      </c>
      <c r="I12" s="106">
        <f t="shared" si="1"/>
        <v>0</v>
      </c>
      <c r="J12" s="106">
        <f t="shared" si="2"/>
        <v>0</v>
      </c>
      <c r="K12" s="106">
        <f t="shared" si="3"/>
        <v>0</v>
      </c>
      <c r="L12" s="106"/>
      <c r="M12" s="132"/>
      <c r="N12" s="29"/>
      <c r="O12" s="28"/>
      <c r="P12" s="28"/>
      <c r="Q12" s="34"/>
      <c r="R12" s="29">
        <f>M12*O12</f>
        <v>0</v>
      </c>
      <c r="S12" s="29">
        <f>M12*P12</f>
        <v>0</v>
      </c>
      <c r="T12" s="24">
        <f>M12*Q12</f>
        <v>0</v>
      </c>
      <c r="U12" s="29">
        <f>R12+S12</f>
        <v>0</v>
      </c>
      <c r="V12" s="22"/>
    </row>
    <row r="13" spans="1:22" ht="14" x14ac:dyDescent="0.3">
      <c r="A13" s="109" t="s">
        <v>99</v>
      </c>
      <c r="B13" s="108" t="s">
        <v>1</v>
      </c>
      <c r="C13" s="105"/>
      <c r="D13" s="106" t="s">
        <v>15</v>
      </c>
      <c r="E13" s="106"/>
      <c r="F13" s="106"/>
      <c r="G13" s="106"/>
      <c r="H13" s="106">
        <f t="shared" si="0"/>
        <v>0</v>
      </c>
      <c r="I13" s="106">
        <f t="shared" si="1"/>
        <v>0</v>
      </c>
      <c r="J13" s="106">
        <f t="shared" si="2"/>
        <v>0</v>
      </c>
      <c r="K13" s="106">
        <f t="shared" si="3"/>
        <v>0</v>
      </c>
      <c r="L13" s="106"/>
      <c r="M13" s="136"/>
      <c r="N13" s="82"/>
      <c r="O13" s="83"/>
      <c r="P13" s="83"/>
      <c r="Q13" s="83"/>
      <c r="R13" s="42">
        <v>0</v>
      </c>
      <c r="S13" s="82">
        <f>M13*P13</f>
        <v>0</v>
      </c>
      <c r="T13" s="84">
        <f>M13*Q13</f>
        <v>0</v>
      </c>
      <c r="U13" s="42">
        <f>R13+S13+T13</f>
        <v>0</v>
      </c>
      <c r="V13" s="81"/>
    </row>
    <row r="14" spans="1:22" ht="14" x14ac:dyDescent="0.3">
      <c r="A14" s="109" t="s">
        <v>100</v>
      </c>
      <c r="B14" s="108" t="s">
        <v>68</v>
      </c>
      <c r="C14" s="105"/>
      <c r="D14" s="106" t="s">
        <v>15</v>
      </c>
      <c r="E14" s="106"/>
      <c r="F14" s="106"/>
      <c r="G14" s="106"/>
      <c r="H14" s="106">
        <f t="shared" si="0"/>
        <v>0</v>
      </c>
      <c r="I14" s="106">
        <f t="shared" si="1"/>
        <v>0</v>
      </c>
      <c r="J14" s="106">
        <f t="shared" si="2"/>
        <v>0</v>
      </c>
      <c r="K14" s="106">
        <f t="shared" si="3"/>
        <v>0</v>
      </c>
      <c r="L14" s="134"/>
      <c r="M14" s="132"/>
      <c r="N14" s="29"/>
      <c r="O14" s="28"/>
      <c r="P14" s="28"/>
      <c r="Q14" s="91"/>
      <c r="R14" s="29">
        <f>M14*O14</f>
        <v>0</v>
      </c>
      <c r="S14" s="29">
        <f>M14*P14</f>
        <v>0</v>
      </c>
      <c r="T14" s="24">
        <f>M14*Q14</f>
        <v>0</v>
      </c>
      <c r="U14" s="29">
        <f>R14+S14+T14</f>
        <v>0</v>
      </c>
      <c r="V14" s="22"/>
    </row>
    <row r="15" spans="1:22" ht="14" x14ac:dyDescent="0.3">
      <c r="A15" s="109" t="s">
        <v>101</v>
      </c>
      <c r="B15" s="108" t="s">
        <v>8</v>
      </c>
      <c r="C15" s="105"/>
      <c r="D15" s="106" t="s">
        <v>15</v>
      </c>
      <c r="E15" s="106"/>
      <c r="F15" s="106"/>
      <c r="G15" s="106"/>
      <c r="H15" s="106">
        <f t="shared" si="0"/>
        <v>0</v>
      </c>
      <c r="I15" s="106">
        <f t="shared" si="1"/>
        <v>0</v>
      </c>
      <c r="J15" s="106">
        <f t="shared" si="2"/>
        <v>0</v>
      </c>
      <c r="K15" s="106">
        <f t="shared" si="3"/>
        <v>0</v>
      </c>
      <c r="L15" s="135"/>
      <c r="M15" s="131"/>
      <c r="N15" s="42"/>
      <c r="O15" s="49"/>
      <c r="P15" s="43"/>
      <c r="Q15" s="43"/>
      <c r="R15" s="42">
        <f>M15*O15</f>
        <v>0</v>
      </c>
      <c r="S15" s="42">
        <f>M15*P15</f>
        <v>0</v>
      </c>
      <c r="T15" s="26">
        <f>M15*Q15</f>
        <v>0</v>
      </c>
      <c r="U15" s="42">
        <f>R15+S15+T15</f>
        <v>0</v>
      </c>
      <c r="V15" s="25"/>
    </row>
    <row r="16" spans="1:22" ht="14" x14ac:dyDescent="0.3">
      <c r="A16" s="109" t="s">
        <v>102</v>
      </c>
      <c r="B16" s="108" t="s">
        <v>2</v>
      </c>
      <c r="C16" s="105"/>
      <c r="D16" s="106" t="s">
        <v>15</v>
      </c>
      <c r="E16" s="106"/>
      <c r="F16" s="106"/>
      <c r="G16" s="106"/>
      <c r="H16" s="106">
        <f t="shared" si="0"/>
        <v>0</v>
      </c>
      <c r="I16" s="106">
        <f t="shared" si="1"/>
        <v>0</v>
      </c>
      <c r="J16" s="106">
        <f t="shared" si="2"/>
        <v>0</v>
      </c>
      <c r="K16" s="106">
        <f t="shared" si="3"/>
        <v>0</v>
      </c>
      <c r="L16" s="106"/>
      <c r="M16" s="132"/>
      <c r="N16" s="29"/>
      <c r="O16" s="34"/>
      <c r="P16" s="28"/>
      <c r="Q16" s="28"/>
      <c r="R16" s="29">
        <f>M16*O16</f>
        <v>0</v>
      </c>
      <c r="S16" s="29"/>
      <c r="T16" s="24"/>
      <c r="U16" s="29">
        <f>R16+S16+T16</f>
        <v>0</v>
      </c>
      <c r="V16" s="75"/>
    </row>
    <row r="17" spans="1:29" ht="14" x14ac:dyDescent="0.3">
      <c r="A17" s="109" t="s">
        <v>103</v>
      </c>
      <c r="B17" s="108" t="s">
        <v>9</v>
      </c>
      <c r="C17" s="105"/>
      <c r="D17" s="106" t="s">
        <v>15</v>
      </c>
      <c r="E17" s="106"/>
      <c r="F17" s="106"/>
      <c r="G17" s="106"/>
      <c r="H17" s="106">
        <f t="shared" si="0"/>
        <v>0</v>
      </c>
      <c r="I17" s="106">
        <f t="shared" si="1"/>
        <v>0</v>
      </c>
      <c r="J17" s="106">
        <f t="shared" si="2"/>
        <v>0</v>
      </c>
      <c r="K17" s="106">
        <f t="shared" si="3"/>
        <v>0</v>
      </c>
      <c r="L17" s="135"/>
      <c r="M17" s="131"/>
      <c r="N17" s="42"/>
      <c r="O17" s="49"/>
      <c r="P17" s="43"/>
      <c r="Q17" s="43"/>
      <c r="R17" s="42">
        <f>M17*O17</f>
        <v>0</v>
      </c>
      <c r="S17" s="42"/>
      <c r="T17" s="26"/>
      <c r="U17" s="42">
        <f>R17+S17+T17</f>
        <v>0</v>
      </c>
      <c r="V17" s="25"/>
      <c r="W17" s="50"/>
      <c r="X17" s="50"/>
      <c r="Y17" s="50"/>
      <c r="Z17" s="50"/>
      <c r="AA17" s="50"/>
      <c r="AB17" s="50"/>
      <c r="AC17" s="50"/>
    </row>
    <row r="18" spans="1:29" ht="14" x14ac:dyDescent="0.3">
      <c r="A18" s="109" t="s">
        <v>104</v>
      </c>
      <c r="B18" s="108" t="s">
        <v>10</v>
      </c>
      <c r="C18" s="105"/>
      <c r="D18" s="106" t="s">
        <v>15</v>
      </c>
      <c r="E18" s="106"/>
      <c r="F18" s="106"/>
      <c r="G18" s="106"/>
      <c r="H18" s="106">
        <f t="shared" si="0"/>
        <v>0</v>
      </c>
      <c r="I18" s="106">
        <f t="shared" si="1"/>
        <v>0</v>
      </c>
      <c r="J18" s="106">
        <f t="shared" si="2"/>
        <v>0</v>
      </c>
      <c r="K18" s="106">
        <f t="shared" si="3"/>
        <v>0</v>
      </c>
      <c r="L18" s="135"/>
      <c r="M18" s="133"/>
      <c r="N18" s="22"/>
      <c r="O18" s="34"/>
      <c r="P18" s="34"/>
      <c r="Q18" s="34"/>
      <c r="R18" s="35"/>
      <c r="S18" s="35"/>
      <c r="T18" s="24">
        <f>M18*Q18</f>
        <v>0</v>
      </c>
      <c r="U18" s="29">
        <v>30000</v>
      </c>
      <c r="V18" s="22"/>
    </row>
    <row r="19" spans="1:29" ht="14" x14ac:dyDescent="0.3">
      <c r="A19" s="109" t="s">
        <v>105</v>
      </c>
      <c r="B19" s="108" t="s">
        <v>5</v>
      </c>
      <c r="C19" s="105"/>
      <c r="D19" s="106" t="s">
        <v>15</v>
      </c>
      <c r="E19" s="106"/>
      <c r="F19" s="106"/>
      <c r="G19" s="106"/>
      <c r="H19" s="106">
        <f t="shared" si="0"/>
        <v>0</v>
      </c>
      <c r="I19" s="106">
        <f t="shared" si="1"/>
        <v>0</v>
      </c>
      <c r="J19" s="106">
        <f t="shared" si="2"/>
        <v>0</v>
      </c>
      <c r="K19" s="106">
        <f t="shared" si="3"/>
        <v>0</v>
      </c>
      <c r="L19" s="135"/>
      <c r="M19" s="131"/>
      <c r="N19" s="42"/>
      <c r="O19" s="49"/>
      <c r="P19" s="43"/>
      <c r="Q19" s="43"/>
      <c r="R19" s="42">
        <v>0</v>
      </c>
      <c r="S19" s="42">
        <f>M19*P19</f>
        <v>0</v>
      </c>
      <c r="T19" s="26">
        <f>M19*Q19</f>
        <v>0</v>
      </c>
      <c r="U19" s="42">
        <f>R19+S19+T19</f>
        <v>0</v>
      </c>
      <c r="V19" s="51"/>
    </row>
    <row r="20" spans="1:29" ht="14" x14ac:dyDescent="0.3">
      <c r="A20" s="109" t="s">
        <v>106</v>
      </c>
      <c r="B20" s="108"/>
      <c r="C20" s="105"/>
      <c r="D20" s="106"/>
      <c r="E20" s="106"/>
      <c r="F20" s="106"/>
      <c r="G20" s="106"/>
      <c r="H20" s="106"/>
      <c r="I20" s="106"/>
      <c r="J20" s="106"/>
      <c r="K20" s="106"/>
      <c r="L20" s="135"/>
      <c r="M20" s="133"/>
      <c r="N20" s="22"/>
      <c r="O20" s="34"/>
      <c r="P20" s="34"/>
      <c r="Q20" s="34"/>
      <c r="R20" s="35"/>
      <c r="S20" s="35"/>
      <c r="T20" s="24">
        <f>M20*Q20</f>
        <v>0</v>
      </c>
      <c r="U20" s="29">
        <f>R20+S20+T20</f>
        <v>0</v>
      </c>
      <c r="V20" s="44"/>
    </row>
    <row r="21" spans="1:29" ht="14" x14ac:dyDescent="0.3">
      <c r="A21" s="109" t="s">
        <v>107</v>
      </c>
      <c r="B21" s="108"/>
      <c r="C21" s="105"/>
      <c r="D21" s="106"/>
      <c r="E21" s="106"/>
      <c r="F21" s="106"/>
      <c r="G21" s="106"/>
      <c r="H21" s="106"/>
      <c r="I21" s="106"/>
      <c r="J21" s="106"/>
      <c r="K21" s="106"/>
      <c r="L21" s="135"/>
      <c r="M21" s="137"/>
      <c r="N21" s="25"/>
      <c r="O21" s="49"/>
      <c r="P21" s="49"/>
      <c r="Q21" s="49"/>
      <c r="R21" s="53"/>
      <c r="S21" s="53"/>
      <c r="T21" s="53"/>
      <c r="U21" s="54" t="s">
        <v>75</v>
      </c>
      <c r="V21" s="25"/>
    </row>
    <row r="22" spans="1:29" ht="18" x14ac:dyDescent="0.4">
      <c r="A22" s="76"/>
      <c r="B22" s="90" t="s">
        <v>57</v>
      </c>
      <c r="C22" s="36"/>
      <c r="D22" s="29"/>
      <c r="E22" s="29"/>
      <c r="F22" s="29"/>
      <c r="G22" s="29"/>
      <c r="H22" s="29"/>
      <c r="I22" s="29"/>
      <c r="J22" s="29"/>
      <c r="K22" s="88">
        <f>SUM(K7:K21)</f>
        <v>0</v>
      </c>
      <c r="L22" s="141"/>
      <c r="M22" s="132"/>
      <c r="N22" s="29"/>
      <c r="O22" s="28"/>
      <c r="P22" s="28"/>
      <c r="Q22" s="28"/>
      <c r="R22" s="29">
        <v>0</v>
      </c>
      <c r="S22" s="29">
        <f>M22*P22</f>
        <v>0</v>
      </c>
      <c r="T22" s="24">
        <f>M22*Q22</f>
        <v>0</v>
      </c>
      <c r="U22" s="29">
        <f>R22+S22+T22</f>
        <v>0</v>
      </c>
      <c r="V22" s="44"/>
    </row>
    <row r="23" spans="1:29" ht="18" x14ac:dyDescent="0.4">
      <c r="A23" s="116"/>
      <c r="B23" s="102"/>
      <c r="C23" s="117"/>
      <c r="D23" s="102"/>
      <c r="E23" s="102"/>
      <c r="F23" s="118"/>
      <c r="G23" s="118"/>
      <c r="H23" s="103"/>
      <c r="I23" s="103"/>
      <c r="J23" s="103"/>
      <c r="K23" s="103"/>
      <c r="L23" s="103"/>
      <c r="M23" s="131"/>
      <c r="N23" s="42"/>
      <c r="O23" s="43"/>
      <c r="P23" s="43"/>
      <c r="Q23" s="43"/>
      <c r="R23" s="42"/>
      <c r="S23" s="42"/>
      <c r="T23" s="26"/>
      <c r="U23" s="87">
        <f>SUM(U7:U22)</f>
        <v>30000</v>
      </c>
      <c r="V23" s="25"/>
    </row>
    <row r="24" spans="1:29" ht="18" x14ac:dyDescent="0.4">
      <c r="A24" s="76" t="s">
        <v>14</v>
      </c>
      <c r="B24" s="90" t="s">
        <v>46</v>
      </c>
      <c r="C24" s="142"/>
      <c r="D24" s="29"/>
      <c r="E24" s="29"/>
      <c r="F24" s="24"/>
      <c r="G24" s="24"/>
      <c r="H24" s="143"/>
      <c r="I24" s="29"/>
      <c r="J24" s="29"/>
      <c r="K24" s="29"/>
      <c r="L24" s="29"/>
      <c r="M24" s="85"/>
      <c r="N24" s="46"/>
      <c r="O24" s="58"/>
      <c r="P24" s="58"/>
      <c r="Q24" s="58"/>
      <c r="R24" s="46"/>
      <c r="S24" s="46"/>
      <c r="T24" s="56"/>
      <c r="U24" s="59"/>
      <c r="V24" s="46"/>
      <c r="W24" s="6"/>
      <c r="X24" s="6"/>
      <c r="Y24" s="6"/>
    </row>
    <row r="25" spans="1:29" ht="14" x14ac:dyDescent="0.3">
      <c r="A25" s="155" t="s">
        <v>108</v>
      </c>
      <c r="B25" s="110" t="s">
        <v>19</v>
      </c>
      <c r="C25" s="111"/>
      <c r="D25" s="112" t="s">
        <v>15</v>
      </c>
      <c r="E25" s="113"/>
      <c r="F25" s="113"/>
      <c r="G25" s="113"/>
      <c r="H25" s="106">
        <f t="shared" ref="H25:H35" si="4">C25*E25</f>
        <v>0</v>
      </c>
      <c r="I25" s="106">
        <f t="shared" ref="I25:I35" si="5">C25*F25</f>
        <v>0</v>
      </c>
      <c r="J25" s="106">
        <f t="shared" ref="J25:J35" si="6">C25*G25</f>
        <v>0</v>
      </c>
      <c r="K25" s="106">
        <f t="shared" ref="K25:K35" si="7">SUM(H25:J25)</f>
        <v>0</v>
      </c>
      <c r="L25" s="106"/>
      <c r="M25" s="131"/>
      <c r="N25" s="42"/>
      <c r="O25" s="43"/>
      <c r="P25" s="43"/>
      <c r="Q25" s="43"/>
      <c r="R25" s="25"/>
      <c r="S25" s="25"/>
      <c r="T25" s="26"/>
      <c r="U25" s="25"/>
      <c r="V25" s="25"/>
    </row>
    <row r="26" spans="1:29" ht="14" x14ac:dyDescent="0.3">
      <c r="A26" s="155" t="s">
        <v>109</v>
      </c>
      <c r="B26" s="110" t="s">
        <v>28</v>
      </c>
      <c r="C26" s="111"/>
      <c r="D26" s="112" t="s">
        <v>16</v>
      </c>
      <c r="E26" s="113"/>
      <c r="F26" s="113"/>
      <c r="G26" s="113"/>
      <c r="H26" s="106">
        <f t="shared" si="4"/>
        <v>0</v>
      </c>
      <c r="I26" s="106">
        <f t="shared" si="5"/>
        <v>0</v>
      </c>
      <c r="J26" s="106">
        <f t="shared" si="6"/>
        <v>0</v>
      </c>
      <c r="K26" s="106">
        <f t="shared" si="7"/>
        <v>0</v>
      </c>
      <c r="L26" s="134"/>
      <c r="M26" s="132"/>
      <c r="N26" s="29"/>
      <c r="O26" s="28"/>
      <c r="P26" s="28"/>
      <c r="Q26" s="28"/>
      <c r="R26" s="22"/>
      <c r="S26" s="22"/>
      <c r="T26" s="24"/>
      <c r="U26" s="40" t="s">
        <v>74</v>
      </c>
      <c r="V26" s="22"/>
    </row>
    <row r="27" spans="1:29" ht="14" x14ac:dyDescent="0.3">
      <c r="A27" s="155" t="s">
        <v>110</v>
      </c>
      <c r="B27" s="110" t="s">
        <v>29</v>
      </c>
      <c r="C27" s="111"/>
      <c r="D27" s="112" t="s">
        <v>16</v>
      </c>
      <c r="E27" s="113"/>
      <c r="F27" s="113"/>
      <c r="G27" s="113"/>
      <c r="H27" s="106">
        <f t="shared" si="4"/>
        <v>0</v>
      </c>
      <c r="I27" s="106">
        <f t="shared" si="5"/>
        <v>0</v>
      </c>
      <c r="J27" s="106">
        <f t="shared" si="6"/>
        <v>0</v>
      </c>
      <c r="K27" s="106">
        <f t="shared" si="7"/>
        <v>0</v>
      </c>
      <c r="L27" s="134"/>
      <c r="M27" s="131"/>
      <c r="N27" s="42"/>
      <c r="O27" s="43"/>
      <c r="P27" s="43"/>
      <c r="Q27" s="43"/>
      <c r="R27" s="42">
        <v>0</v>
      </c>
      <c r="S27" s="42">
        <f>M27*P27</f>
        <v>0</v>
      </c>
      <c r="T27" s="26">
        <f>M27*Q27</f>
        <v>0</v>
      </c>
      <c r="U27" s="42">
        <f>R27+S27+T27</f>
        <v>0</v>
      </c>
      <c r="V27" s="25"/>
    </row>
    <row r="28" spans="1:29" ht="14" x14ac:dyDescent="0.3">
      <c r="A28" s="155" t="s">
        <v>111</v>
      </c>
      <c r="B28" s="119" t="s">
        <v>69</v>
      </c>
      <c r="C28" s="111"/>
      <c r="D28" s="112" t="s">
        <v>33</v>
      </c>
      <c r="E28" s="113"/>
      <c r="F28" s="113"/>
      <c r="G28" s="113"/>
      <c r="H28" s="106">
        <f t="shared" si="4"/>
        <v>0</v>
      </c>
      <c r="I28" s="106">
        <f t="shared" si="5"/>
        <v>0</v>
      </c>
      <c r="J28" s="106">
        <f t="shared" si="6"/>
        <v>0</v>
      </c>
      <c r="K28" s="106">
        <f t="shared" si="7"/>
        <v>0</v>
      </c>
      <c r="L28" s="106"/>
      <c r="M28" s="132"/>
      <c r="N28" s="29"/>
      <c r="O28" s="28"/>
      <c r="P28" s="28"/>
      <c r="Q28" s="28"/>
      <c r="R28" s="29">
        <v>0</v>
      </c>
      <c r="S28" s="29">
        <f>M28*P28</f>
        <v>0</v>
      </c>
      <c r="T28" s="24">
        <f>M28*Q28</f>
        <v>0</v>
      </c>
      <c r="U28" s="29">
        <f>R28+S28+T28</f>
        <v>0</v>
      </c>
      <c r="V28" s="22"/>
    </row>
    <row r="29" spans="1:29" ht="14" x14ac:dyDescent="0.3">
      <c r="A29" s="155" t="s">
        <v>112</v>
      </c>
      <c r="B29" s="110" t="s">
        <v>20</v>
      </c>
      <c r="C29" s="111"/>
      <c r="D29" s="112" t="s">
        <v>16</v>
      </c>
      <c r="E29" s="113"/>
      <c r="F29" s="113"/>
      <c r="G29" s="113"/>
      <c r="H29" s="106">
        <f t="shared" si="4"/>
        <v>0</v>
      </c>
      <c r="I29" s="106">
        <f t="shared" si="5"/>
        <v>0</v>
      </c>
      <c r="J29" s="106">
        <f t="shared" si="6"/>
        <v>0</v>
      </c>
      <c r="K29" s="106">
        <f t="shared" si="7"/>
        <v>0</v>
      </c>
      <c r="L29" s="106"/>
      <c r="M29" s="131"/>
      <c r="N29" s="42"/>
      <c r="O29" s="43"/>
      <c r="P29" s="43"/>
      <c r="Q29" s="43"/>
      <c r="R29" s="25"/>
      <c r="S29" s="25"/>
      <c r="T29" s="26"/>
      <c r="U29" s="60" t="s">
        <v>74</v>
      </c>
      <c r="V29" s="25"/>
    </row>
    <row r="30" spans="1:29" ht="14" x14ac:dyDescent="0.3">
      <c r="A30" s="155" t="s">
        <v>113</v>
      </c>
      <c r="B30" s="110" t="s">
        <v>32</v>
      </c>
      <c r="C30" s="111"/>
      <c r="D30" s="112" t="s">
        <v>15</v>
      </c>
      <c r="E30" s="113"/>
      <c r="F30" s="113"/>
      <c r="G30" s="113"/>
      <c r="H30" s="106">
        <f t="shared" si="4"/>
        <v>0</v>
      </c>
      <c r="I30" s="106">
        <f t="shared" si="5"/>
        <v>0</v>
      </c>
      <c r="J30" s="106">
        <f t="shared" si="6"/>
        <v>0</v>
      </c>
      <c r="K30" s="106">
        <f t="shared" si="7"/>
        <v>0</v>
      </c>
      <c r="L30" s="106"/>
      <c r="M30" s="132"/>
      <c r="N30" s="29"/>
      <c r="O30" s="28"/>
      <c r="P30" s="28"/>
      <c r="Q30" s="28"/>
      <c r="R30" s="22"/>
      <c r="S30" s="29" t="s">
        <v>14</v>
      </c>
      <c r="T30" s="24"/>
      <c r="U30" s="40" t="s">
        <v>79</v>
      </c>
      <c r="V30" s="22"/>
    </row>
    <row r="31" spans="1:29" ht="14" x14ac:dyDescent="0.3">
      <c r="A31" s="155" t="s">
        <v>114</v>
      </c>
      <c r="B31" s="119" t="s">
        <v>66</v>
      </c>
      <c r="C31" s="111"/>
      <c r="D31" s="112" t="s">
        <v>15</v>
      </c>
      <c r="E31" s="113"/>
      <c r="F31" s="113"/>
      <c r="G31" s="113"/>
      <c r="H31" s="106">
        <f t="shared" si="4"/>
        <v>0</v>
      </c>
      <c r="I31" s="106">
        <f t="shared" si="5"/>
        <v>0</v>
      </c>
      <c r="J31" s="106">
        <f t="shared" si="6"/>
        <v>0</v>
      </c>
      <c r="K31" s="106">
        <f t="shared" si="7"/>
        <v>0</v>
      </c>
      <c r="L31" s="106"/>
      <c r="M31" s="131"/>
      <c r="N31" s="42"/>
      <c r="O31" s="43"/>
      <c r="P31" s="43"/>
      <c r="Q31" s="43"/>
      <c r="R31" s="42">
        <v>0</v>
      </c>
      <c r="S31" s="42">
        <f>M31*P31</f>
        <v>0</v>
      </c>
      <c r="T31" s="26">
        <f>M31*Q31</f>
        <v>0</v>
      </c>
      <c r="U31" s="42">
        <f>R31+S31+T31</f>
        <v>0</v>
      </c>
      <c r="V31" s="51"/>
    </row>
    <row r="32" spans="1:29" ht="14" x14ac:dyDescent="0.3">
      <c r="A32" s="155" t="s">
        <v>115</v>
      </c>
      <c r="B32" s="110" t="s">
        <v>21</v>
      </c>
      <c r="C32" s="111"/>
      <c r="D32" s="112" t="s">
        <v>15</v>
      </c>
      <c r="E32" s="113"/>
      <c r="F32" s="113"/>
      <c r="G32" s="113"/>
      <c r="H32" s="106">
        <f t="shared" si="4"/>
        <v>0</v>
      </c>
      <c r="I32" s="106">
        <f t="shared" si="5"/>
        <v>0</v>
      </c>
      <c r="J32" s="106">
        <f t="shared" si="6"/>
        <v>0</v>
      </c>
      <c r="K32" s="106">
        <f t="shared" si="7"/>
        <v>0</v>
      </c>
      <c r="L32" s="106"/>
      <c r="M32" s="132"/>
      <c r="N32" s="29"/>
      <c r="O32" s="28"/>
      <c r="P32" s="28"/>
      <c r="Q32" s="28"/>
      <c r="R32" s="22"/>
      <c r="S32" s="22"/>
      <c r="T32" s="24"/>
      <c r="U32" s="40" t="s">
        <v>80</v>
      </c>
      <c r="V32" s="22"/>
    </row>
    <row r="33" spans="1:22" ht="14" x14ac:dyDescent="0.3">
      <c r="A33" s="155" t="s">
        <v>116</v>
      </c>
      <c r="B33" s="110" t="s">
        <v>64</v>
      </c>
      <c r="C33" s="111"/>
      <c r="D33" s="112" t="s">
        <v>15</v>
      </c>
      <c r="E33" s="113"/>
      <c r="F33" s="113"/>
      <c r="G33" s="113"/>
      <c r="H33" s="106">
        <f t="shared" si="4"/>
        <v>0</v>
      </c>
      <c r="I33" s="106">
        <f t="shared" si="5"/>
        <v>0</v>
      </c>
      <c r="J33" s="106">
        <f t="shared" si="6"/>
        <v>0</v>
      </c>
      <c r="K33" s="106">
        <f t="shared" si="7"/>
        <v>0</v>
      </c>
      <c r="L33" s="106"/>
      <c r="M33" s="131"/>
      <c r="N33" s="42"/>
      <c r="O33" s="43"/>
      <c r="P33" s="43"/>
      <c r="Q33" s="43"/>
      <c r="R33" s="42">
        <v>0</v>
      </c>
      <c r="S33" s="42">
        <f>M33*P33</f>
        <v>0</v>
      </c>
      <c r="T33" s="26">
        <f>M33*Q33</f>
        <v>0</v>
      </c>
      <c r="U33" s="42">
        <f t="shared" ref="U33:U39" si="8">R33+S33+T33</f>
        <v>0</v>
      </c>
      <c r="V33" s="25"/>
    </row>
    <row r="34" spans="1:22" ht="14" x14ac:dyDescent="0.3">
      <c r="A34" s="155" t="s">
        <v>117</v>
      </c>
      <c r="B34" s="110" t="s">
        <v>84</v>
      </c>
      <c r="C34" s="111"/>
      <c r="D34" s="112" t="s">
        <v>15</v>
      </c>
      <c r="E34" s="113"/>
      <c r="F34" s="113"/>
      <c r="G34" s="113"/>
      <c r="H34" s="106">
        <f t="shared" si="4"/>
        <v>0</v>
      </c>
      <c r="I34" s="106">
        <f t="shared" si="5"/>
        <v>0</v>
      </c>
      <c r="J34" s="106">
        <f t="shared" si="6"/>
        <v>0</v>
      </c>
      <c r="K34" s="106">
        <f t="shared" si="7"/>
        <v>0</v>
      </c>
      <c r="L34" s="106"/>
      <c r="M34" s="132"/>
      <c r="N34" s="29"/>
      <c r="O34" s="28"/>
      <c r="P34" s="28"/>
      <c r="Q34" s="28"/>
      <c r="R34" s="29"/>
      <c r="S34" s="29">
        <f>M34*P34</f>
        <v>0</v>
      </c>
      <c r="T34" s="24"/>
      <c r="U34" s="29">
        <f t="shared" si="8"/>
        <v>0</v>
      </c>
      <c r="V34" s="22"/>
    </row>
    <row r="35" spans="1:22" ht="14" x14ac:dyDescent="0.3">
      <c r="A35" s="155" t="s">
        <v>118</v>
      </c>
      <c r="B35" s="110" t="s">
        <v>22</v>
      </c>
      <c r="C35" s="111"/>
      <c r="D35" s="112" t="s">
        <v>15</v>
      </c>
      <c r="E35" s="113"/>
      <c r="F35" s="113"/>
      <c r="G35" s="113"/>
      <c r="H35" s="106">
        <f t="shared" si="4"/>
        <v>0</v>
      </c>
      <c r="I35" s="106">
        <f t="shared" si="5"/>
        <v>0</v>
      </c>
      <c r="J35" s="106">
        <f t="shared" si="6"/>
        <v>0</v>
      </c>
      <c r="K35" s="106">
        <f t="shared" si="7"/>
        <v>0</v>
      </c>
      <c r="L35" s="106"/>
      <c r="M35" s="131"/>
      <c r="N35" s="42"/>
      <c r="O35" s="43"/>
      <c r="P35" s="43"/>
      <c r="Q35" s="43"/>
      <c r="R35" s="42">
        <v>0</v>
      </c>
      <c r="S35" s="42">
        <f>M35*P35</f>
        <v>0</v>
      </c>
      <c r="T35" s="26">
        <f>M35*Q35</f>
        <v>0</v>
      </c>
      <c r="U35" s="42">
        <f t="shared" si="8"/>
        <v>0</v>
      </c>
      <c r="V35" s="42"/>
    </row>
    <row r="36" spans="1:22" ht="14" x14ac:dyDescent="0.3">
      <c r="A36" s="155" t="s">
        <v>119</v>
      </c>
      <c r="B36" s="110" t="s">
        <v>30</v>
      </c>
      <c r="C36" s="111"/>
      <c r="D36" s="112" t="s">
        <v>16</v>
      </c>
      <c r="E36" s="113"/>
      <c r="F36" s="113"/>
      <c r="G36" s="113"/>
      <c r="H36" s="106">
        <f t="shared" ref="H36:H48" si="9">C36*E36</f>
        <v>0</v>
      </c>
      <c r="I36" s="106">
        <f t="shared" ref="I36:I48" si="10">C36*F36</f>
        <v>0</v>
      </c>
      <c r="J36" s="106">
        <f t="shared" ref="J36:J48" si="11">C36*G36</f>
        <v>0</v>
      </c>
      <c r="K36" s="106">
        <f t="shared" ref="K36:K48" si="12">SUM(H36:J36)</f>
        <v>0</v>
      </c>
      <c r="L36" s="134"/>
      <c r="M36" s="132"/>
      <c r="N36" s="29"/>
      <c r="O36" s="28"/>
      <c r="P36" s="28"/>
      <c r="Q36" s="28"/>
      <c r="R36" s="22"/>
      <c r="S36" s="29">
        <f>M36*P36</f>
        <v>0</v>
      </c>
      <c r="T36" s="24"/>
      <c r="U36" s="29">
        <f t="shared" si="8"/>
        <v>0</v>
      </c>
      <c r="V36" s="22"/>
    </row>
    <row r="37" spans="1:22" ht="14" x14ac:dyDescent="0.3">
      <c r="A37" s="155" t="s">
        <v>120</v>
      </c>
      <c r="B37" s="108" t="s">
        <v>26</v>
      </c>
      <c r="C37" s="111"/>
      <c r="D37" s="106" t="s">
        <v>16</v>
      </c>
      <c r="E37" s="113"/>
      <c r="F37" s="113"/>
      <c r="G37" s="113"/>
      <c r="H37" s="106">
        <f t="shared" si="9"/>
        <v>0</v>
      </c>
      <c r="I37" s="106">
        <f t="shared" si="10"/>
        <v>0</v>
      </c>
      <c r="J37" s="106">
        <f t="shared" si="11"/>
        <v>0</v>
      </c>
      <c r="K37" s="106">
        <f t="shared" si="12"/>
        <v>0</v>
      </c>
      <c r="L37" s="106"/>
      <c r="M37" s="131"/>
      <c r="N37" s="42"/>
      <c r="O37" s="43"/>
      <c r="P37" s="43"/>
      <c r="Q37" s="43"/>
      <c r="R37" s="42">
        <v>0</v>
      </c>
      <c r="S37" s="42">
        <f>M37*P37</f>
        <v>0</v>
      </c>
      <c r="T37" s="26">
        <f>M37*Q37</f>
        <v>0</v>
      </c>
      <c r="U37" s="42">
        <f t="shared" si="8"/>
        <v>0</v>
      </c>
      <c r="V37" s="74"/>
    </row>
    <row r="38" spans="1:22" ht="14" x14ac:dyDescent="0.3">
      <c r="A38" s="155" t="s">
        <v>121</v>
      </c>
      <c r="B38" s="108" t="s">
        <v>63</v>
      </c>
      <c r="C38" s="111"/>
      <c r="D38" s="106" t="s">
        <v>15</v>
      </c>
      <c r="E38" s="113"/>
      <c r="F38" s="113"/>
      <c r="G38" s="113"/>
      <c r="H38" s="106">
        <f t="shared" si="9"/>
        <v>0</v>
      </c>
      <c r="I38" s="106">
        <f t="shared" si="10"/>
        <v>0</v>
      </c>
      <c r="J38" s="106">
        <f t="shared" si="11"/>
        <v>0</v>
      </c>
      <c r="K38" s="106">
        <f t="shared" si="12"/>
        <v>0</v>
      </c>
      <c r="L38" s="106"/>
      <c r="M38" s="132"/>
      <c r="N38" s="29"/>
      <c r="O38" s="28"/>
      <c r="P38" s="28"/>
      <c r="Q38" s="28"/>
      <c r="R38" s="22"/>
      <c r="S38" s="22"/>
      <c r="T38" s="24">
        <f>M38*Q38</f>
        <v>0</v>
      </c>
      <c r="U38" s="29">
        <f t="shared" si="8"/>
        <v>0</v>
      </c>
      <c r="V38" s="22"/>
    </row>
    <row r="39" spans="1:22" ht="14" x14ac:dyDescent="0.3">
      <c r="A39" s="155" t="s">
        <v>122</v>
      </c>
      <c r="B39" s="108" t="s">
        <v>62</v>
      </c>
      <c r="C39" s="111"/>
      <c r="D39" s="106" t="s">
        <v>15</v>
      </c>
      <c r="E39" s="113"/>
      <c r="F39" s="113"/>
      <c r="G39" s="113"/>
      <c r="H39" s="106">
        <f t="shared" si="9"/>
        <v>0</v>
      </c>
      <c r="I39" s="106">
        <f t="shared" si="10"/>
        <v>0</v>
      </c>
      <c r="J39" s="106">
        <f t="shared" si="11"/>
        <v>0</v>
      </c>
      <c r="K39" s="106">
        <f t="shared" si="12"/>
        <v>0</v>
      </c>
      <c r="L39" s="134"/>
      <c r="M39" s="131"/>
      <c r="N39" s="42"/>
      <c r="O39" s="43"/>
      <c r="P39" s="43"/>
      <c r="Q39" s="43"/>
      <c r="R39" s="25"/>
      <c r="S39" s="25"/>
      <c r="T39" s="26">
        <f>M39*Q39</f>
        <v>0</v>
      </c>
      <c r="U39" s="42">
        <f t="shared" si="8"/>
        <v>0</v>
      </c>
      <c r="V39" s="51"/>
    </row>
    <row r="40" spans="1:22" ht="14" x14ac:dyDescent="0.3">
      <c r="A40" s="155" t="s">
        <v>123</v>
      </c>
      <c r="B40" s="108" t="s">
        <v>27</v>
      </c>
      <c r="C40" s="111"/>
      <c r="D40" s="106" t="s">
        <v>33</v>
      </c>
      <c r="E40" s="113"/>
      <c r="F40" s="113"/>
      <c r="G40" s="113"/>
      <c r="H40" s="106">
        <f t="shared" si="9"/>
        <v>0</v>
      </c>
      <c r="I40" s="106">
        <f t="shared" si="10"/>
        <v>0</v>
      </c>
      <c r="J40" s="106">
        <f t="shared" si="11"/>
        <v>0</v>
      </c>
      <c r="K40" s="106">
        <f t="shared" si="12"/>
        <v>0</v>
      </c>
      <c r="L40" s="106"/>
      <c r="M40" s="132"/>
      <c r="N40" s="29"/>
      <c r="O40" s="28"/>
      <c r="P40" s="28"/>
      <c r="Q40" s="28"/>
      <c r="R40" s="22"/>
      <c r="S40" s="22"/>
      <c r="T40" s="24"/>
      <c r="U40" s="40" t="s">
        <v>76</v>
      </c>
      <c r="V40" s="22"/>
    </row>
    <row r="41" spans="1:22" ht="14" x14ac:dyDescent="0.3">
      <c r="A41" s="155" t="s">
        <v>124</v>
      </c>
      <c r="B41" s="108" t="s">
        <v>42</v>
      </c>
      <c r="C41" s="111"/>
      <c r="D41" s="108" t="s">
        <v>16</v>
      </c>
      <c r="E41" s="113"/>
      <c r="F41" s="113"/>
      <c r="G41" s="113"/>
      <c r="H41" s="106">
        <f t="shared" si="9"/>
        <v>0</v>
      </c>
      <c r="I41" s="106">
        <f t="shared" si="10"/>
        <v>0</v>
      </c>
      <c r="J41" s="106">
        <f t="shared" si="11"/>
        <v>0</v>
      </c>
      <c r="K41" s="106">
        <f t="shared" si="12"/>
        <v>0</v>
      </c>
      <c r="L41" s="138"/>
      <c r="M41" s="131"/>
      <c r="N41" s="42"/>
      <c r="O41" s="43"/>
      <c r="P41" s="43"/>
      <c r="Q41" s="43"/>
      <c r="R41" s="42">
        <v>0</v>
      </c>
      <c r="S41" s="42">
        <f>M41*P41</f>
        <v>0</v>
      </c>
      <c r="T41" s="26">
        <f>M41*Q41</f>
        <v>0</v>
      </c>
      <c r="U41" s="42">
        <f>R41+S41+T41</f>
        <v>0</v>
      </c>
      <c r="V41" s="25"/>
    </row>
    <row r="42" spans="1:22" ht="14" x14ac:dyDescent="0.3">
      <c r="A42" s="155" t="s">
        <v>125</v>
      </c>
      <c r="B42" s="110" t="s">
        <v>44</v>
      </c>
      <c r="C42" s="111"/>
      <c r="D42" s="108" t="s">
        <v>15</v>
      </c>
      <c r="E42" s="113"/>
      <c r="F42" s="113"/>
      <c r="G42" s="113"/>
      <c r="H42" s="106">
        <f t="shared" si="9"/>
        <v>0</v>
      </c>
      <c r="I42" s="106">
        <f t="shared" si="10"/>
        <v>0</v>
      </c>
      <c r="J42" s="106">
        <f t="shared" si="11"/>
        <v>0</v>
      </c>
      <c r="K42" s="106">
        <f t="shared" si="12"/>
        <v>0</v>
      </c>
      <c r="L42" s="106"/>
      <c r="M42" s="132"/>
      <c r="N42" s="29"/>
      <c r="O42" s="28"/>
      <c r="P42" s="28"/>
      <c r="Q42" s="28"/>
      <c r="R42" s="22"/>
      <c r="S42" s="22"/>
      <c r="T42" s="24"/>
      <c r="U42" s="77" t="s">
        <v>75</v>
      </c>
      <c r="V42" s="22"/>
    </row>
    <row r="43" spans="1:22" ht="14" x14ac:dyDescent="0.3">
      <c r="A43" s="155" t="s">
        <v>126</v>
      </c>
      <c r="B43" s="110" t="s">
        <v>41</v>
      </c>
      <c r="C43" s="111"/>
      <c r="D43" s="108" t="s">
        <v>15</v>
      </c>
      <c r="E43" s="113"/>
      <c r="F43" s="113"/>
      <c r="G43" s="113"/>
      <c r="H43" s="106">
        <f t="shared" si="9"/>
        <v>0</v>
      </c>
      <c r="I43" s="106">
        <f t="shared" si="10"/>
        <v>0</v>
      </c>
      <c r="J43" s="106">
        <f t="shared" si="11"/>
        <v>0</v>
      </c>
      <c r="K43" s="106">
        <f t="shared" si="12"/>
        <v>0</v>
      </c>
      <c r="L43" s="144"/>
      <c r="M43" s="131"/>
      <c r="N43" s="42"/>
      <c r="O43" s="43"/>
      <c r="P43" s="43"/>
      <c r="Q43" s="43"/>
      <c r="R43" s="42">
        <v>0</v>
      </c>
      <c r="S43" s="42">
        <f>M43*P43</f>
        <v>0</v>
      </c>
      <c r="T43" s="26">
        <f>M43*Q43</f>
        <v>0</v>
      </c>
      <c r="U43" s="42">
        <f>R43+S43+T43</f>
        <v>0</v>
      </c>
      <c r="V43" s="25"/>
    </row>
    <row r="44" spans="1:22" ht="14" x14ac:dyDescent="0.3">
      <c r="A44" s="155" t="s">
        <v>127</v>
      </c>
      <c r="B44" s="110" t="s">
        <v>67</v>
      </c>
      <c r="C44" s="111"/>
      <c r="D44" s="112" t="s">
        <v>34</v>
      </c>
      <c r="E44" s="113"/>
      <c r="F44" s="113"/>
      <c r="G44" s="113"/>
      <c r="H44" s="106">
        <f t="shared" si="9"/>
        <v>0</v>
      </c>
      <c r="I44" s="106">
        <f t="shared" si="10"/>
        <v>0</v>
      </c>
      <c r="J44" s="106">
        <f t="shared" si="11"/>
        <v>0</v>
      </c>
      <c r="K44" s="106">
        <f t="shared" si="12"/>
        <v>0</v>
      </c>
      <c r="L44" s="106"/>
      <c r="M44" s="132"/>
      <c r="N44" s="29"/>
      <c r="O44" s="28"/>
      <c r="P44" s="28"/>
      <c r="Q44" s="28"/>
      <c r="R44" s="22"/>
      <c r="S44" s="22"/>
      <c r="T44" s="24"/>
      <c r="U44" s="77" t="s">
        <v>75</v>
      </c>
      <c r="V44" s="22"/>
    </row>
    <row r="45" spans="1:22" ht="14" x14ac:dyDescent="0.3">
      <c r="A45" s="155" t="s">
        <v>128</v>
      </c>
      <c r="B45" s="110" t="s">
        <v>45</v>
      </c>
      <c r="C45" s="111"/>
      <c r="D45" s="112" t="s">
        <v>15</v>
      </c>
      <c r="E45" s="113"/>
      <c r="F45" s="126"/>
      <c r="G45" s="126"/>
      <c r="H45" s="106">
        <f t="shared" si="9"/>
        <v>0</v>
      </c>
      <c r="I45" s="106">
        <f t="shared" si="10"/>
        <v>0</v>
      </c>
      <c r="J45" s="106">
        <f t="shared" si="11"/>
        <v>0</v>
      </c>
      <c r="K45" s="106">
        <f t="shared" si="12"/>
        <v>0</v>
      </c>
      <c r="L45" s="106"/>
      <c r="M45" s="132"/>
      <c r="N45" s="29"/>
      <c r="O45" s="28"/>
      <c r="P45" s="28"/>
      <c r="Q45" s="28"/>
      <c r="R45" s="22"/>
      <c r="S45" s="22"/>
      <c r="T45" s="24"/>
      <c r="U45" s="77"/>
      <c r="V45" s="22"/>
    </row>
    <row r="46" spans="1:22" ht="14" x14ac:dyDescent="0.3">
      <c r="A46" s="155" t="s">
        <v>129</v>
      </c>
      <c r="B46" s="108" t="s">
        <v>37</v>
      </c>
      <c r="C46" s="111"/>
      <c r="D46" s="112" t="s">
        <v>15</v>
      </c>
      <c r="E46" s="113"/>
      <c r="F46" s="126"/>
      <c r="G46" s="126"/>
      <c r="H46" s="106">
        <f t="shared" si="9"/>
        <v>0</v>
      </c>
      <c r="I46" s="106">
        <f t="shared" si="10"/>
        <v>0</v>
      </c>
      <c r="J46" s="106">
        <f t="shared" si="11"/>
        <v>0</v>
      </c>
      <c r="K46" s="106">
        <f t="shared" si="12"/>
        <v>0</v>
      </c>
      <c r="L46" s="134"/>
      <c r="M46" s="132"/>
      <c r="N46" s="29"/>
      <c r="O46" s="28"/>
      <c r="P46" s="28"/>
      <c r="Q46" s="28"/>
      <c r="R46" s="22"/>
      <c r="S46" s="22"/>
      <c r="T46" s="24"/>
      <c r="U46" s="77"/>
      <c r="V46" s="22"/>
    </row>
    <row r="47" spans="1:22" ht="14" x14ac:dyDescent="0.3">
      <c r="A47" s="155" t="s">
        <v>130</v>
      </c>
      <c r="B47" s="108" t="s">
        <v>52</v>
      </c>
      <c r="C47" s="111"/>
      <c r="D47" s="112" t="s">
        <v>15</v>
      </c>
      <c r="E47" s="113"/>
      <c r="F47" s="126"/>
      <c r="G47" s="126"/>
      <c r="H47" s="106">
        <f t="shared" si="9"/>
        <v>0</v>
      </c>
      <c r="I47" s="106">
        <f t="shared" si="10"/>
        <v>0</v>
      </c>
      <c r="J47" s="106">
        <f t="shared" si="11"/>
        <v>0</v>
      </c>
      <c r="K47" s="106">
        <f t="shared" si="12"/>
        <v>0</v>
      </c>
      <c r="L47" s="135"/>
      <c r="M47" s="131"/>
      <c r="N47" s="42"/>
      <c r="O47" s="43"/>
      <c r="P47" s="43"/>
      <c r="Q47" s="43"/>
      <c r="R47" s="42">
        <v>0</v>
      </c>
      <c r="S47" s="42">
        <f>M47*P47</f>
        <v>0</v>
      </c>
      <c r="T47" s="26">
        <f>M47*Q47</f>
        <v>0</v>
      </c>
      <c r="U47" s="42">
        <f>R47+S47+T47</f>
        <v>0</v>
      </c>
      <c r="V47" s="25"/>
    </row>
    <row r="48" spans="1:22" ht="14" x14ac:dyDescent="0.3">
      <c r="A48" s="155" t="s">
        <v>131</v>
      </c>
      <c r="B48" s="108" t="s">
        <v>31</v>
      </c>
      <c r="C48" s="124"/>
      <c r="D48" s="108" t="s">
        <v>15</v>
      </c>
      <c r="E48" s="125"/>
      <c r="F48" s="125"/>
      <c r="G48" s="125"/>
      <c r="H48" s="106">
        <f t="shared" si="9"/>
        <v>0</v>
      </c>
      <c r="I48" s="106">
        <f t="shared" si="10"/>
        <v>0</v>
      </c>
      <c r="J48" s="106">
        <f t="shared" si="11"/>
        <v>0</v>
      </c>
      <c r="K48" s="106">
        <f t="shared" si="12"/>
        <v>0</v>
      </c>
      <c r="L48" s="106"/>
      <c r="M48" s="131"/>
      <c r="N48" s="42"/>
      <c r="O48" s="43"/>
      <c r="P48" s="43"/>
      <c r="Q48" s="43"/>
      <c r="R48" s="42"/>
      <c r="S48" s="42"/>
      <c r="T48" s="26"/>
      <c r="U48" s="42"/>
      <c r="V48" s="25"/>
    </row>
    <row r="49" spans="1:47" ht="14" x14ac:dyDescent="0.3">
      <c r="A49" s="155" t="s">
        <v>132</v>
      </c>
      <c r="B49" s="108"/>
      <c r="C49" s="124"/>
      <c r="D49" s="124"/>
      <c r="E49" s="125"/>
      <c r="F49" s="125"/>
      <c r="G49" s="125"/>
      <c r="H49" s="106"/>
      <c r="I49" s="106"/>
      <c r="J49" s="106"/>
      <c r="K49" s="106"/>
      <c r="L49" s="106"/>
      <c r="M49" s="131"/>
      <c r="N49" s="42"/>
      <c r="O49" s="43"/>
      <c r="P49" s="43"/>
      <c r="Q49" s="43"/>
      <c r="R49" s="42"/>
      <c r="S49" s="42"/>
      <c r="T49" s="26"/>
      <c r="U49" s="42"/>
      <c r="V49" s="25"/>
    </row>
    <row r="50" spans="1:47" ht="14" x14ac:dyDescent="0.3">
      <c r="A50" s="155" t="s">
        <v>133</v>
      </c>
      <c r="B50" s="108"/>
      <c r="C50" s="111"/>
      <c r="D50" s="108"/>
      <c r="E50" s="113"/>
      <c r="F50" s="113"/>
      <c r="G50" s="113"/>
      <c r="H50" s="106"/>
      <c r="I50" s="106"/>
      <c r="J50" s="106"/>
      <c r="K50" s="106"/>
      <c r="L50" s="138"/>
      <c r="M50" s="132"/>
      <c r="N50" s="22"/>
      <c r="O50" s="28"/>
      <c r="P50" s="28"/>
      <c r="Q50" s="28"/>
      <c r="R50" s="22"/>
      <c r="S50" s="22"/>
      <c r="T50" s="24">
        <f>M50*Q50</f>
        <v>0</v>
      </c>
      <c r="U50" s="29">
        <f>R50+S50+T50</f>
        <v>0</v>
      </c>
      <c r="V50" s="22"/>
    </row>
    <row r="51" spans="1:47" ht="18" x14ac:dyDescent="0.4">
      <c r="A51" s="76"/>
      <c r="B51" s="90" t="s">
        <v>57</v>
      </c>
      <c r="C51" s="30"/>
      <c r="D51" s="22"/>
      <c r="E51" s="24"/>
      <c r="F51" s="24"/>
      <c r="G51" s="24"/>
      <c r="H51" s="24"/>
      <c r="I51" s="24"/>
      <c r="J51" s="24"/>
      <c r="K51" s="88">
        <f>SUM(K25:K50)</f>
        <v>0</v>
      </c>
      <c r="L51" s="141"/>
      <c r="M51" s="132"/>
      <c r="N51" s="22"/>
      <c r="O51" s="28"/>
      <c r="P51" s="28"/>
      <c r="Q51" s="28"/>
      <c r="R51" s="22"/>
      <c r="S51" s="22"/>
      <c r="T51" s="24"/>
      <c r="U51" s="29"/>
      <c r="V51" s="22"/>
    </row>
    <row r="52" spans="1:47" ht="18" x14ac:dyDescent="0.4">
      <c r="A52" s="101"/>
      <c r="B52" s="104"/>
      <c r="C52" s="117"/>
      <c r="D52" s="102"/>
      <c r="E52" s="118"/>
      <c r="F52" s="118"/>
      <c r="G52" s="118"/>
      <c r="H52" s="118"/>
      <c r="I52" s="118"/>
      <c r="J52" s="118"/>
      <c r="K52" s="120"/>
      <c r="L52" s="120"/>
      <c r="M52" s="131"/>
      <c r="N52" s="25"/>
      <c r="O52" s="43"/>
      <c r="P52" s="43"/>
      <c r="Q52" s="43"/>
      <c r="R52" s="25"/>
      <c r="S52" s="25"/>
      <c r="T52" s="26"/>
      <c r="U52" s="87">
        <f>SUM(U26:U50)</f>
        <v>0</v>
      </c>
      <c r="V52" s="25"/>
    </row>
    <row r="53" spans="1:47" ht="18" x14ac:dyDescent="0.4">
      <c r="A53" s="76"/>
      <c r="B53" s="90" t="s">
        <v>47</v>
      </c>
      <c r="C53" s="30"/>
      <c r="D53" s="22"/>
      <c r="E53" s="24"/>
      <c r="F53" s="24"/>
      <c r="G53" s="24"/>
      <c r="H53" s="24"/>
      <c r="I53" s="24"/>
      <c r="J53" s="24"/>
      <c r="K53" s="22"/>
      <c r="L53" s="22"/>
      <c r="M53" s="55"/>
      <c r="N53" s="46"/>
      <c r="O53" s="58"/>
      <c r="P53" s="58"/>
      <c r="Q53" s="58"/>
      <c r="R53" s="46"/>
      <c r="S53" s="46"/>
      <c r="T53" s="56"/>
      <c r="U53" s="45"/>
      <c r="V53" s="46"/>
    </row>
    <row r="54" spans="1:47" ht="14" x14ac:dyDescent="0.3">
      <c r="A54" s="155" t="s">
        <v>133</v>
      </c>
      <c r="B54" s="108" t="s">
        <v>35</v>
      </c>
      <c r="C54" s="111"/>
      <c r="D54" s="108" t="s">
        <v>16</v>
      </c>
      <c r="E54" s="113"/>
      <c r="F54" s="113"/>
      <c r="G54" s="113"/>
      <c r="H54" s="106">
        <f t="shared" ref="H54:H61" si="13">C54*E54</f>
        <v>0</v>
      </c>
      <c r="I54" s="106">
        <f t="shared" ref="I54:I61" si="14">C54*F54</f>
        <v>0</v>
      </c>
      <c r="J54" s="106">
        <f t="shared" ref="J54:J61" si="15">C54*G54</f>
        <v>0</v>
      </c>
      <c r="K54" s="106">
        <f t="shared" ref="K54:K61" si="16">SUM(H54:J54)</f>
        <v>0</v>
      </c>
      <c r="L54" s="106"/>
      <c r="M54" s="131"/>
      <c r="N54" s="42"/>
      <c r="O54" s="43"/>
      <c r="P54" s="43"/>
      <c r="Q54" s="43"/>
      <c r="R54" s="25"/>
      <c r="S54" s="25"/>
      <c r="T54" s="26"/>
      <c r="U54" s="42"/>
      <c r="V54" s="25"/>
    </row>
    <row r="55" spans="1:47" ht="14" x14ac:dyDescent="0.3">
      <c r="A55" s="155" t="s">
        <v>134</v>
      </c>
      <c r="B55" s="108" t="s">
        <v>50</v>
      </c>
      <c r="C55" s="111"/>
      <c r="D55" s="108" t="s">
        <v>16</v>
      </c>
      <c r="E55" s="113"/>
      <c r="F55" s="113"/>
      <c r="G55" s="113"/>
      <c r="H55" s="106">
        <f t="shared" si="13"/>
        <v>0</v>
      </c>
      <c r="I55" s="106">
        <f t="shared" si="14"/>
        <v>0</v>
      </c>
      <c r="J55" s="106">
        <f t="shared" si="15"/>
        <v>0</v>
      </c>
      <c r="K55" s="106">
        <f t="shared" si="16"/>
        <v>0</v>
      </c>
      <c r="L55" s="135"/>
      <c r="M55" s="132"/>
      <c r="N55" s="29"/>
      <c r="O55" s="28"/>
      <c r="P55" s="28"/>
      <c r="Q55" s="28"/>
      <c r="R55" s="22"/>
      <c r="S55" s="22"/>
      <c r="T55" s="24"/>
      <c r="U55" s="40" t="s">
        <v>74</v>
      </c>
      <c r="V55" s="22"/>
    </row>
    <row r="56" spans="1:47" ht="14" x14ac:dyDescent="0.3">
      <c r="A56" s="155" t="s">
        <v>135</v>
      </c>
      <c r="B56" s="108" t="s">
        <v>51</v>
      </c>
      <c r="C56" s="111"/>
      <c r="D56" s="108" t="s">
        <v>16</v>
      </c>
      <c r="E56" s="121"/>
      <c r="F56" s="121"/>
      <c r="G56" s="113"/>
      <c r="H56" s="106">
        <f t="shared" si="13"/>
        <v>0</v>
      </c>
      <c r="I56" s="106">
        <f t="shared" si="14"/>
        <v>0</v>
      </c>
      <c r="J56" s="106">
        <f t="shared" si="15"/>
        <v>0</v>
      </c>
      <c r="K56" s="106">
        <f t="shared" si="16"/>
        <v>0</v>
      </c>
      <c r="L56" s="135"/>
      <c r="M56" s="131"/>
      <c r="N56" s="42"/>
      <c r="O56" s="26"/>
      <c r="P56" s="26"/>
      <c r="Q56" s="62"/>
      <c r="R56" s="25"/>
      <c r="S56" s="25"/>
      <c r="T56" s="26">
        <f t="shared" ref="T56:T61" si="17">M56*Q56</f>
        <v>0</v>
      </c>
      <c r="U56" s="42">
        <f t="shared" ref="U56:U61" si="18">R56+S56+T56</f>
        <v>0</v>
      </c>
      <c r="V56" s="25"/>
    </row>
    <row r="57" spans="1:47" ht="14" x14ac:dyDescent="0.3">
      <c r="A57" s="155" t="s">
        <v>136</v>
      </c>
      <c r="B57" s="108" t="s">
        <v>65</v>
      </c>
      <c r="C57" s="111"/>
      <c r="D57" s="108" t="s">
        <v>16</v>
      </c>
      <c r="E57" s="113"/>
      <c r="F57" s="113"/>
      <c r="G57" s="113"/>
      <c r="H57" s="106">
        <f t="shared" si="13"/>
        <v>0</v>
      </c>
      <c r="I57" s="106">
        <f t="shared" si="14"/>
        <v>0</v>
      </c>
      <c r="J57" s="106">
        <f t="shared" si="15"/>
        <v>0</v>
      </c>
      <c r="K57" s="106">
        <f t="shared" si="16"/>
        <v>0</v>
      </c>
      <c r="L57" s="134"/>
      <c r="M57" s="132"/>
      <c r="N57" s="29"/>
      <c r="O57" s="32"/>
      <c r="P57" s="32"/>
      <c r="Q57" s="22"/>
      <c r="R57" s="29">
        <f>M57*O57</f>
        <v>0</v>
      </c>
      <c r="S57" s="29">
        <f>M57*P57</f>
        <v>0</v>
      </c>
      <c r="T57" s="24">
        <f t="shared" si="17"/>
        <v>0</v>
      </c>
      <c r="U57" s="29">
        <f t="shared" si="18"/>
        <v>0</v>
      </c>
      <c r="V57" s="75"/>
    </row>
    <row r="58" spans="1:47" ht="14" x14ac:dyDescent="0.3">
      <c r="A58" s="155" t="s">
        <v>137</v>
      </c>
      <c r="B58" s="108" t="s">
        <v>36</v>
      </c>
      <c r="C58" s="111"/>
      <c r="D58" s="108" t="s">
        <v>16</v>
      </c>
      <c r="E58" s="113"/>
      <c r="F58" s="113"/>
      <c r="G58" s="113"/>
      <c r="H58" s="106">
        <f t="shared" si="13"/>
        <v>0</v>
      </c>
      <c r="I58" s="106">
        <f t="shared" si="14"/>
        <v>0</v>
      </c>
      <c r="J58" s="106">
        <f t="shared" si="15"/>
        <v>0</v>
      </c>
      <c r="K58" s="106">
        <f t="shared" si="16"/>
        <v>0</v>
      </c>
      <c r="L58" s="106"/>
      <c r="M58" s="131"/>
      <c r="N58" s="42"/>
      <c r="O58" s="62"/>
      <c r="P58" s="62"/>
      <c r="Q58" s="25"/>
      <c r="R58" s="42">
        <f>M58*O58</f>
        <v>0</v>
      </c>
      <c r="S58" s="42">
        <f>M58*P58</f>
        <v>0</v>
      </c>
      <c r="T58" s="26">
        <f t="shared" si="17"/>
        <v>0</v>
      </c>
      <c r="U58" s="42">
        <f t="shared" si="18"/>
        <v>0</v>
      </c>
      <c r="V58" s="25"/>
    </row>
    <row r="59" spans="1:47" ht="14" x14ac:dyDescent="0.3">
      <c r="A59" s="155" t="s">
        <v>138</v>
      </c>
      <c r="B59" s="108" t="s">
        <v>40</v>
      </c>
      <c r="C59" s="111"/>
      <c r="D59" s="108" t="s">
        <v>33</v>
      </c>
      <c r="E59" s="113"/>
      <c r="F59" s="113"/>
      <c r="G59" s="113"/>
      <c r="H59" s="106">
        <f t="shared" si="13"/>
        <v>0</v>
      </c>
      <c r="I59" s="106">
        <f t="shared" si="14"/>
        <v>0</v>
      </c>
      <c r="J59" s="106">
        <f t="shared" si="15"/>
        <v>0</v>
      </c>
      <c r="K59" s="106">
        <f t="shared" si="16"/>
        <v>0</v>
      </c>
      <c r="L59" s="106"/>
      <c r="M59" s="132"/>
      <c r="N59" s="29"/>
      <c r="O59" s="24"/>
      <c r="P59" s="24"/>
      <c r="Q59" s="32"/>
      <c r="R59" s="22"/>
      <c r="S59" s="22"/>
      <c r="T59" s="24">
        <f t="shared" si="17"/>
        <v>0</v>
      </c>
      <c r="U59" s="29">
        <f t="shared" si="18"/>
        <v>0</v>
      </c>
      <c r="V59" s="44"/>
    </row>
    <row r="60" spans="1:47" ht="14" x14ac:dyDescent="0.3">
      <c r="A60" s="155" t="s">
        <v>139</v>
      </c>
      <c r="B60" s="108"/>
      <c r="C60" s="111"/>
      <c r="D60" s="108"/>
      <c r="E60" s="113"/>
      <c r="F60" s="113"/>
      <c r="G60" s="113"/>
      <c r="H60" s="106">
        <f t="shared" si="13"/>
        <v>0</v>
      </c>
      <c r="I60" s="106">
        <f t="shared" si="14"/>
        <v>0</v>
      </c>
      <c r="J60" s="106">
        <f t="shared" si="15"/>
        <v>0</v>
      </c>
      <c r="K60" s="106">
        <f t="shared" si="16"/>
        <v>0</v>
      </c>
      <c r="L60" s="144"/>
      <c r="M60" s="131"/>
      <c r="N60" s="42"/>
      <c r="O60" s="43"/>
      <c r="P60" s="62"/>
      <c r="Q60" s="25"/>
      <c r="R60" s="42">
        <f>M60*O60</f>
        <v>0</v>
      </c>
      <c r="S60" s="42">
        <f>M60*P60</f>
        <v>0</v>
      </c>
      <c r="T60" s="26">
        <f t="shared" si="17"/>
        <v>0</v>
      </c>
      <c r="U60" s="42">
        <f t="shared" si="18"/>
        <v>0</v>
      </c>
      <c r="V60" s="25"/>
    </row>
    <row r="61" spans="1:47" ht="14" x14ac:dyDescent="0.3">
      <c r="A61" s="155" t="s">
        <v>140</v>
      </c>
      <c r="B61" s="108"/>
      <c r="C61" s="111"/>
      <c r="D61" s="108"/>
      <c r="E61" s="113"/>
      <c r="F61" s="113"/>
      <c r="G61" s="113"/>
      <c r="H61" s="106">
        <f t="shared" si="13"/>
        <v>0</v>
      </c>
      <c r="I61" s="106">
        <f t="shared" si="14"/>
        <v>0</v>
      </c>
      <c r="J61" s="106">
        <f t="shared" si="15"/>
        <v>0</v>
      </c>
      <c r="K61" s="106">
        <f t="shared" si="16"/>
        <v>0</v>
      </c>
      <c r="L61" s="106"/>
      <c r="M61" s="132"/>
      <c r="N61" s="29"/>
      <c r="O61" s="28"/>
      <c r="P61" s="28"/>
      <c r="Q61" s="28"/>
      <c r="R61" s="22"/>
      <c r="S61" s="22"/>
      <c r="T61" s="24">
        <f t="shared" si="17"/>
        <v>0</v>
      </c>
      <c r="U61" s="29">
        <f t="shared" si="18"/>
        <v>0</v>
      </c>
      <c r="V61" s="22"/>
    </row>
    <row r="62" spans="1:47" ht="18" x14ac:dyDescent="0.4">
      <c r="A62" s="76"/>
      <c r="B62" s="90" t="s">
        <v>57</v>
      </c>
      <c r="C62" s="30"/>
      <c r="D62" s="22"/>
      <c r="E62" s="24"/>
      <c r="F62" s="24"/>
      <c r="G62" s="24"/>
      <c r="H62" s="24"/>
      <c r="I62" s="24"/>
      <c r="J62" s="24"/>
      <c r="K62" s="88">
        <f>SUM(K54:K61)</f>
        <v>0</v>
      </c>
      <c r="L62" s="141"/>
      <c r="M62" s="131"/>
      <c r="N62" s="42"/>
      <c r="O62" s="43"/>
      <c r="P62" s="43"/>
      <c r="Q62" s="43"/>
      <c r="R62" s="25"/>
      <c r="S62" s="42"/>
      <c r="T62" s="26"/>
      <c r="U62" s="42"/>
      <c r="V62" s="25"/>
    </row>
    <row r="63" spans="1:47" ht="18" x14ac:dyDescent="0.4">
      <c r="A63" s="116"/>
      <c r="B63" s="122"/>
      <c r="C63" s="117"/>
      <c r="D63" s="123"/>
      <c r="E63" s="118"/>
      <c r="F63" s="118"/>
      <c r="G63" s="118"/>
      <c r="H63" s="118"/>
      <c r="I63" s="118"/>
      <c r="J63" s="118"/>
      <c r="K63" s="103"/>
      <c r="L63" s="103"/>
      <c r="M63" s="131"/>
      <c r="N63" s="42"/>
      <c r="O63" s="43"/>
      <c r="P63" s="43"/>
      <c r="Q63" s="43"/>
      <c r="R63" s="25"/>
      <c r="S63" s="25"/>
      <c r="T63" s="26"/>
      <c r="U63" s="87">
        <f>SUM(U55:U61)</f>
        <v>0</v>
      </c>
      <c r="V63" s="25"/>
    </row>
    <row r="64" spans="1:47" ht="18" x14ac:dyDescent="0.4">
      <c r="A64" s="76"/>
      <c r="B64" s="145" t="s">
        <v>87</v>
      </c>
      <c r="C64" s="30"/>
      <c r="D64" s="33"/>
      <c r="E64" s="24"/>
      <c r="F64" s="24"/>
      <c r="G64" s="24"/>
      <c r="H64" s="24"/>
      <c r="I64" s="24"/>
      <c r="J64" s="24"/>
      <c r="K64" s="29"/>
      <c r="L64" s="29"/>
      <c r="M64" s="85"/>
      <c r="N64" s="57"/>
      <c r="O64" s="58"/>
      <c r="P64" s="58"/>
      <c r="Q64" s="58"/>
      <c r="R64" s="46"/>
      <c r="S64" s="46"/>
      <c r="T64" s="56"/>
      <c r="U64" s="57"/>
      <c r="V64" s="4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31" ht="14" x14ac:dyDescent="0.3">
      <c r="A65" s="155" t="s">
        <v>141</v>
      </c>
      <c r="B65" s="108" t="s">
        <v>88</v>
      </c>
      <c r="C65" s="111"/>
      <c r="D65" s="112" t="s">
        <v>15</v>
      </c>
      <c r="E65" s="113"/>
      <c r="F65" s="113"/>
      <c r="G65" s="113"/>
      <c r="H65" s="106">
        <f t="shared" ref="H65:H70" si="19">C65*E65</f>
        <v>0</v>
      </c>
      <c r="I65" s="106">
        <f t="shared" ref="I65:I70" si="20">C65*F65</f>
        <v>0</v>
      </c>
      <c r="J65" s="106">
        <f t="shared" ref="J65:J70" si="21">C65*G65</f>
        <v>0</v>
      </c>
      <c r="K65" s="106">
        <f t="shared" ref="K65:K70" si="22">SUM(H65:J65)</f>
        <v>0</v>
      </c>
      <c r="L65" s="135"/>
      <c r="M65" s="132"/>
      <c r="N65" s="29"/>
      <c r="O65" s="28"/>
      <c r="P65" s="28"/>
      <c r="Q65" s="32"/>
      <c r="R65" s="22"/>
      <c r="S65" s="22"/>
      <c r="T65" s="24">
        <f>M65*Q65</f>
        <v>0</v>
      </c>
      <c r="U65" s="29">
        <f>R65+S65+T65</f>
        <v>0</v>
      </c>
      <c r="V65" s="22"/>
    </row>
    <row r="66" spans="1:31" ht="14" x14ac:dyDescent="0.3">
      <c r="A66" s="155" t="s">
        <v>142</v>
      </c>
      <c r="B66" s="108" t="s">
        <v>89</v>
      </c>
      <c r="C66" s="111"/>
      <c r="D66" s="112" t="s">
        <v>15</v>
      </c>
      <c r="E66" s="113"/>
      <c r="F66" s="113"/>
      <c r="G66" s="113"/>
      <c r="H66" s="106">
        <f t="shared" si="19"/>
        <v>0</v>
      </c>
      <c r="I66" s="106">
        <f t="shared" si="20"/>
        <v>0</v>
      </c>
      <c r="J66" s="106">
        <f t="shared" si="21"/>
        <v>0</v>
      </c>
      <c r="K66" s="106">
        <f t="shared" si="22"/>
        <v>0</v>
      </c>
      <c r="L66" s="106"/>
      <c r="M66" s="131"/>
      <c r="N66" s="42"/>
      <c r="O66" s="26"/>
      <c r="P66" s="26"/>
      <c r="Q66" s="26"/>
      <c r="R66" s="25"/>
      <c r="S66" s="25"/>
      <c r="T66" s="26"/>
      <c r="U66" s="60" t="s">
        <v>75</v>
      </c>
      <c r="V66" s="25"/>
    </row>
    <row r="67" spans="1:31" ht="14" x14ac:dyDescent="0.3">
      <c r="A67" s="155" t="s">
        <v>143</v>
      </c>
      <c r="B67" s="108" t="s">
        <v>91</v>
      </c>
      <c r="C67" s="111"/>
      <c r="D67" s="112" t="s">
        <v>15</v>
      </c>
      <c r="E67" s="113"/>
      <c r="F67" s="113"/>
      <c r="G67" s="113"/>
      <c r="H67" s="106">
        <f t="shared" si="19"/>
        <v>0</v>
      </c>
      <c r="I67" s="106">
        <f t="shared" si="20"/>
        <v>0</v>
      </c>
      <c r="J67" s="106">
        <f t="shared" si="21"/>
        <v>0</v>
      </c>
      <c r="K67" s="106">
        <f t="shared" si="22"/>
        <v>0</v>
      </c>
      <c r="L67" s="134"/>
      <c r="M67" s="132"/>
      <c r="N67" s="29"/>
      <c r="O67" s="24"/>
      <c r="P67" s="24"/>
      <c r="Q67" s="24"/>
      <c r="R67" s="29">
        <f>M67*O67</f>
        <v>0</v>
      </c>
      <c r="S67" s="29">
        <f>M67*P67</f>
        <v>0</v>
      </c>
      <c r="T67" s="24">
        <f>M67*Q67</f>
        <v>0</v>
      </c>
      <c r="U67" s="29">
        <f>R67+S67+T67</f>
        <v>0</v>
      </c>
      <c r="V67" s="22"/>
    </row>
    <row r="68" spans="1:31" ht="14" x14ac:dyDescent="0.3">
      <c r="A68" s="155" t="s">
        <v>144</v>
      </c>
      <c r="B68" s="108" t="s">
        <v>175</v>
      </c>
      <c r="C68" s="111"/>
      <c r="D68" s="112" t="s">
        <v>15</v>
      </c>
      <c r="E68" s="113"/>
      <c r="F68" s="113"/>
      <c r="G68" s="113"/>
      <c r="H68" s="106">
        <f t="shared" si="19"/>
        <v>0</v>
      </c>
      <c r="I68" s="106">
        <f t="shared" si="20"/>
        <v>0</v>
      </c>
      <c r="J68" s="106">
        <f t="shared" si="21"/>
        <v>0</v>
      </c>
      <c r="K68" s="106">
        <f t="shared" si="22"/>
        <v>0</v>
      </c>
      <c r="L68" s="135"/>
      <c r="M68" s="131"/>
      <c r="N68" s="42"/>
      <c r="O68" s="26"/>
      <c r="P68" s="26"/>
      <c r="Q68" s="26"/>
      <c r="R68" s="25"/>
      <c r="S68" s="42">
        <f>M68*P68</f>
        <v>0</v>
      </c>
      <c r="T68" s="26">
        <f>M68*Q68</f>
        <v>0</v>
      </c>
      <c r="U68" s="42">
        <f>R68+S68+T68</f>
        <v>0</v>
      </c>
      <c r="V68" s="25"/>
    </row>
    <row r="69" spans="1:31" ht="14" x14ac:dyDescent="0.3">
      <c r="A69" s="155" t="s">
        <v>145</v>
      </c>
      <c r="B69" s="108" t="s">
        <v>176</v>
      </c>
      <c r="C69" s="111"/>
      <c r="D69" s="112" t="s">
        <v>15</v>
      </c>
      <c r="E69" s="113"/>
      <c r="F69" s="113"/>
      <c r="G69" s="113"/>
      <c r="H69" s="106">
        <v>0</v>
      </c>
      <c r="I69" s="106">
        <v>0</v>
      </c>
      <c r="J69" s="106">
        <v>0</v>
      </c>
      <c r="K69" s="106">
        <v>0</v>
      </c>
      <c r="L69" s="135"/>
      <c r="M69" s="131"/>
      <c r="N69" s="42"/>
      <c r="O69" s="26"/>
      <c r="P69" s="26"/>
      <c r="Q69" s="26"/>
      <c r="R69" s="25"/>
      <c r="S69" s="42"/>
      <c r="T69" s="26"/>
      <c r="U69" s="42"/>
      <c r="V69" s="25"/>
    </row>
    <row r="70" spans="1:31" ht="14" x14ac:dyDescent="0.3">
      <c r="A70" s="155" t="s">
        <v>146</v>
      </c>
      <c r="B70" s="108" t="s">
        <v>90</v>
      </c>
      <c r="C70" s="111"/>
      <c r="D70" s="112" t="s">
        <v>15</v>
      </c>
      <c r="E70" s="113"/>
      <c r="F70" s="113"/>
      <c r="G70" s="113"/>
      <c r="H70" s="106">
        <f t="shared" si="19"/>
        <v>0</v>
      </c>
      <c r="I70" s="106">
        <f t="shared" si="20"/>
        <v>0</v>
      </c>
      <c r="J70" s="106">
        <f t="shared" si="21"/>
        <v>0</v>
      </c>
      <c r="K70" s="106">
        <f t="shared" si="22"/>
        <v>0</v>
      </c>
      <c r="L70" s="135"/>
      <c r="M70" s="132"/>
      <c r="N70" s="29"/>
      <c r="O70" s="24"/>
      <c r="P70" s="24"/>
      <c r="Q70" s="24"/>
      <c r="R70" s="22"/>
      <c r="S70" s="22"/>
      <c r="T70" s="24">
        <f>M70*Q70</f>
        <v>0</v>
      </c>
      <c r="U70" s="29">
        <f>R70+S70+T70</f>
        <v>0</v>
      </c>
      <c r="V70" s="75"/>
    </row>
    <row r="71" spans="1:31" ht="14" x14ac:dyDescent="0.3">
      <c r="A71" s="155" t="s">
        <v>147</v>
      </c>
      <c r="B71" s="108"/>
      <c r="C71" s="111"/>
      <c r="D71" s="112"/>
      <c r="E71" s="113"/>
      <c r="F71" s="113"/>
      <c r="G71" s="113"/>
      <c r="H71" s="106"/>
      <c r="I71" s="106"/>
      <c r="J71" s="106"/>
      <c r="K71" s="106"/>
      <c r="L71" s="135"/>
      <c r="M71" s="132"/>
      <c r="N71" s="29"/>
      <c r="O71" s="24"/>
      <c r="P71" s="24"/>
      <c r="Q71" s="24"/>
      <c r="R71" s="22"/>
      <c r="S71" s="22"/>
      <c r="T71" s="24"/>
      <c r="U71" s="29"/>
      <c r="V71" s="75"/>
    </row>
    <row r="72" spans="1:31" ht="14" x14ac:dyDescent="0.3">
      <c r="A72" s="155" t="s">
        <v>148</v>
      </c>
      <c r="B72" s="108"/>
      <c r="C72" s="111"/>
      <c r="D72" s="112"/>
      <c r="E72" s="113"/>
      <c r="F72" s="113"/>
      <c r="G72" s="113"/>
      <c r="H72" s="106"/>
      <c r="I72" s="106"/>
      <c r="J72" s="106"/>
      <c r="K72" s="106"/>
      <c r="L72" s="135"/>
      <c r="M72" s="132"/>
      <c r="N72" s="29"/>
      <c r="O72" s="24"/>
      <c r="P72" s="24"/>
      <c r="Q72" s="24"/>
      <c r="R72" s="22"/>
      <c r="S72" s="22"/>
      <c r="T72" s="24"/>
      <c r="U72" s="29"/>
      <c r="V72" s="75"/>
    </row>
    <row r="73" spans="1:31" ht="18" x14ac:dyDescent="0.4">
      <c r="A73" s="76"/>
      <c r="B73" s="145" t="s">
        <v>57</v>
      </c>
      <c r="C73" s="30"/>
      <c r="D73" s="33"/>
      <c r="E73" s="24"/>
      <c r="F73" s="24"/>
      <c r="G73" s="24"/>
      <c r="H73" s="24"/>
      <c r="I73" s="24"/>
      <c r="J73" s="24"/>
      <c r="K73" s="88">
        <f>SUM(K65:K72)</f>
        <v>0</v>
      </c>
      <c r="L73" s="141"/>
      <c r="M73" s="132"/>
      <c r="N73" s="29"/>
      <c r="O73" s="24"/>
      <c r="P73" s="24"/>
      <c r="Q73" s="24"/>
      <c r="R73" s="22"/>
      <c r="S73" s="22"/>
      <c r="T73" s="24"/>
      <c r="U73" s="29"/>
      <c r="V73" s="75"/>
    </row>
    <row r="74" spans="1:31" ht="18" x14ac:dyDescent="0.4">
      <c r="A74" s="116"/>
      <c r="B74" s="122"/>
      <c r="C74" s="117"/>
      <c r="D74" s="123"/>
      <c r="E74" s="118"/>
      <c r="F74" s="118"/>
      <c r="G74" s="118"/>
      <c r="H74" s="118"/>
      <c r="I74" s="118"/>
      <c r="J74" s="118"/>
      <c r="K74" s="103"/>
      <c r="L74" s="103"/>
      <c r="M74" s="131"/>
      <c r="N74" s="42"/>
      <c r="O74" s="26"/>
      <c r="P74" s="26"/>
      <c r="Q74" s="26"/>
      <c r="R74" s="25"/>
      <c r="S74" s="25"/>
      <c r="T74" s="26"/>
      <c r="U74" s="87">
        <f>SUM(U65:U70)</f>
        <v>0</v>
      </c>
      <c r="V74" s="25"/>
    </row>
    <row r="75" spans="1:31" ht="18" x14ac:dyDescent="0.4">
      <c r="A75" s="76"/>
      <c r="B75" s="146" t="s">
        <v>171</v>
      </c>
      <c r="C75" s="30"/>
      <c r="D75" s="33"/>
      <c r="E75" s="24"/>
      <c r="F75" s="24"/>
      <c r="G75" s="24"/>
      <c r="H75" s="24"/>
      <c r="I75" s="24"/>
      <c r="J75" s="24"/>
      <c r="K75" s="29"/>
      <c r="L75" s="29"/>
      <c r="M75" s="85"/>
      <c r="N75" s="57"/>
      <c r="O75" s="56"/>
      <c r="P75" s="56"/>
      <c r="Q75" s="56"/>
      <c r="R75" s="46"/>
      <c r="S75" s="46"/>
      <c r="T75" s="56"/>
      <c r="U75" s="57"/>
      <c r="V75" s="4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4" x14ac:dyDescent="0.3">
      <c r="A76" s="155" t="s">
        <v>149</v>
      </c>
      <c r="B76" s="110" t="s">
        <v>81</v>
      </c>
      <c r="C76" s="154"/>
      <c r="D76" s="108" t="s">
        <v>15</v>
      </c>
      <c r="E76" s="154"/>
      <c r="F76" s="154"/>
      <c r="G76" s="154"/>
      <c r="H76" s="106">
        <f t="shared" ref="H76:H77" si="23">C76*E76</f>
        <v>0</v>
      </c>
      <c r="I76" s="106">
        <f t="shared" ref="I76:I77" si="24">C76*F76</f>
        <v>0</v>
      </c>
      <c r="J76" s="106">
        <f t="shared" ref="J76:J77" si="25">C76*G76</f>
        <v>0</v>
      </c>
      <c r="K76" s="106">
        <f t="shared" ref="K76:K77" si="26">SUM(H76:J76)</f>
        <v>0</v>
      </c>
      <c r="L76" s="154"/>
      <c r="M76" s="131"/>
      <c r="N76" s="42"/>
      <c r="O76" s="43"/>
      <c r="P76" s="43"/>
      <c r="Q76" s="26"/>
      <c r="R76" s="25"/>
      <c r="S76" s="25"/>
      <c r="T76" s="26"/>
      <c r="U76" s="42"/>
      <c r="V76" s="25"/>
    </row>
    <row r="77" spans="1:31" ht="14" x14ac:dyDescent="0.3">
      <c r="A77" s="155" t="s">
        <v>150</v>
      </c>
      <c r="B77" s="108" t="s">
        <v>86</v>
      </c>
      <c r="C77" s="154"/>
      <c r="D77" s="108" t="s">
        <v>16</v>
      </c>
      <c r="E77" s="154"/>
      <c r="F77" s="154"/>
      <c r="G77" s="154"/>
      <c r="H77" s="106">
        <f t="shared" si="23"/>
        <v>0</v>
      </c>
      <c r="I77" s="106">
        <f t="shared" si="24"/>
        <v>0</v>
      </c>
      <c r="J77" s="106">
        <f t="shared" si="25"/>
        <v>0</v>
      </c>
      <c r="K77" s="106">
        <f t="shared" si="26"/>
        <v>0</v>
      </c>
      <c r="L77" s="154"/>
      <c r="M77" s="131"/>
      <c r="N77" s="42"/>
      <c r="O77" s="43"/>
      <c r="P77" s="43"/>
      <c r="Q77" s="26"/>
      <c r="R77" s="25"/>
      <c r="S77" s="25"/>
      <c r="T77" s="26"/>
      <c r="U77" s="42"/>
      <c r="V77" s="25"/>
    </row>
    <row r="78" spans="1:31" ht="14" x14ac:dyDescent="0.3">
      <c r="A78" s="155" t="s">
        <v>151</v>
      </c>
      <c r="B78" s="108" t="s">
        <v>177</v>
      </c>
      <c r="C78" s="111"/>
      <c r="D78" s="108" t="s">
        <v>15</v>
      </c>
      <c r="E78" s="113"/>
      <c r="F78" s="113"/>
      <c r="G78" s="113"/>
      <c r="H78" s="106">
        <f>C78*E78</f>
        <v>0</v>
      </c>
      <c r="I78" s="106">
        <f>C78*F78</f>
        <v>0</v>
      </c>
      <c r="J78" s="106">
        <f>C78*G78</f>
        <v>0</v>
      </c>
      <c r="K78" s="106">
        <f>SUM(H78:J78)</f>
        <v>0</v>
      </c>
      <c r="L78" s="106"/>
      <c r="M78" s="131"/>
      <c r="N78" s="42"/>
      <c r="O78" s="43"/>
      <c r="P78" s="43"/>
      <c r="Q78" s="26"/>
      <c r="R78" s="25"/>
      <c r="S78" s="25"/>
      <c r="T78" s="26"/>
      <c r="U78" s="42"/>
      <c r="V78" s="25"/>
    </row>
    <row r="79" spans="1:31" ht="14" x14ac:dyDescent="0.3">
      <c r="A79" s="155" t="s">
        <v>152</v>
      </c>
      <c r="B79" s="108" t="s">
        <v>178</v>
      </c>
      <c r="C79" s="154"/>
      <c r="D79" s="108" t="s">
        <v>15</v>
      </c>
      <c r="E79" s="154"/>
      <c r="F79" s="154"/>
      <c r="G79" s="154"/>
      <c r="H79" s="106">
        <f t="shared" ref="H79:H80" si="27">C79*E79</f>
        <v>0</v>
      </c>
      <c r="I79" s="106">
        <f t="shared" ref="I79:I80" si="28">C79*F79</f>
        <v>0</v>
      </c>
      <c r="J79" s="106">
        <f t="shared" ref="J79:J80" si="29">C79*G79</f>
        <v>0</v>
      </c>
      <c r="K79" s="106">
        <f t="shared" ref="K79:K80" si="30">SUM(H79:J79)</f>
        <v>0</v>
      </c>
      <c r="L79" s="154"/>
      <c r="M79" s="131"/>
      <c r="N79" s="42"/>
      <c r="O79" s="43"/>
      <c r="P79" s="43"/>
      <c r="Q79" s="26"/>
      <c r="R79" s="25"/>
      <c r="S79" s="25"/>
      <c r="T79" s="26"/>
      <c r="U79" s="42"/>
      <c r="V79" s="25"/>
    </row>
    <row r="80" spans="1:31" ht="14" x14ac:dyDescent="0.3">
      <c r="A80" s="155" t="s">
        <v>153</v>
      </c>
      <c r="B80" s="108" t="s">
        <v>61</v>
      </c>
      <c r="C80" s="154"/>
      <c r="D80" s="108" t="s">
        <v>16</v>
      </c>
      <c r="E80" s="154"/>
      <c r="F80" s="154"/>
      <c r="G80" s="154"/>
      <c r="H80" s="106">
        <f t="shared" si="27"/>
        <v>0</v>
      </c>
      <c r="I80" s="106">
        <f t="shared" si="28"/>
        <v>0</v>
      </c>
      <c r="J80" s="106">
        <f t="shared" si="29"/>
        <v>0</v>
      </c>
      <c r="K80" s="106">
        <f t="shared" si="30"/>
        <v>0</v>
      </c>
      <c r="L80" s="154"/>
      <c r="M80" s="132"/>
      <c r="N80" s="29"/>
      <c r="O80" s="28"/>
      <c r="P80" s="28"/>
      <c r="Q80" s="24"/>
      <c r="R80" s="22"/>
      <c r="S80" s="22"/>
      <c r="T80" s="24">
        <f>M80*Q80</f>
        <v>0</v>
      </c>
      <c r="U80" s="29">
        <f>R80+S80+T80</f>
        <v>0</v>
      </c>
      <c r="V80" s="22"/>
    </row>
    <row r="81" spans="1:22" ht="14" x14ac:dyDescent="0.3">
      <c r="A81" s="155" t="s">
        <v>154</v>
      </c>
      <c r="B81" s="108" t="s">
        <v>53</v>
      </c>
      <c r="C81" s="111"/>
      <c r="D81" s="108" t="s">
        <v>15</v>
      </c>
      <c r="E81" s="113"/>
      <c r="F81" s="113"/>
      <c r="G81" s="113"/>
      <c r="H81" s="106">
        <f t="shared" ref="H81:H95" si="31">C81*E81</f>
        <v>0</v>
      </c>
      <c r="I81" s="106">
        <f t="shared" ref="I81:I95" si="32">C81*F81</f>
        <v>0</v>
      </c>
      <c r="J81" s="106">
        <f t="shared" ref="J81:J95" si="33">C81*G81</f>
        <v>0</v>
      </c>
      <c r="K81" s="106">
        <f t="shared" ref="K81:K95" si="34">SUM(H81:J81)</f>
        <v>0</v>
      </c>
      <c r="L81" s="106"/>
      <c r="M81" s="131"/>
      <c r="N81" s="42"/>
      <c r="O81" s="43"/>
      <c r="P81" s="43"/>
      <c r="Q81" s="26"/>
      <c r="R81" s="25"/>
      <c r="S81" s="25"/>
      <c r="T81" s="26"/>
      <c r="U81" s="60" t="s">
        <v>75</v>
      </c>
      <c r="V81" s="25"/>
    </row>
    <row r="82" spans="1:22" ht="14" x14ac:dyDescent="0.3">
      <c r="A82" s="155" t="s">
        <v>155</v>
      </c>
      <c r="B82" s="108" t="s">
        <v>38</v>
      </c>
      <c r="C82" s="111"/>
      <c r="D82" s="108" t="s">
        <v>15</v>
      </c>
      <c r="E82" s="113"/>
      <c r="F82" s="113"/>
      <c r="G82" s="113"/>
      <c r="H82" s="106">
        <f t="shared" si="31"/>
        <v>0</v>
      </c>
      <c r="I82" s="106">
        <f t="shared" si="32"/>
        <v>0</v>
      </c>
      <c r="J82" s="106">
        <f t="shared" si="33"/>
        <v>0</v>
      </c>
      <c r="K82" s="106">
        <f t="shared" si="34"/>
        <v>0</v>
      </c>
      <c r="L82" s="106"/>
      <c r="M82" s="131"/>
      <c r="N82" s="25"/>
      <c r="O82" s="43"/>
      <c r="P82" s="43"/>
      <c r="Q82" s="26"/>
      <c r="R82" s="42">
        <v>0</v>
      </c>
      <c r="S82" s="42">
        <f>M82*P82</f>
        <v>0</v>
      </c>
      <c r="T82" s="26">
        <f>M82*Q82</f>
        <v>0</v>
      </c>
      <c r="U82" s="42">
        <f>R82+S82+T82</f>
        <v>0</v>
      </c>
      <c r="V82" s="25"/>
    </row>
    <row r="83" spans="1:22" ht="14" x14ac:dyDescent="0.3">
      <c r="A83" s="155" t="s">
        <v>156</v>
      </c>
      <c r="B83" s="108" t="s">
        <v>39</v>
      </c>
      <c r="C83" s="111"/>
      <c r="D83" s="108" t="s">
        <v>15</v>
      </c>
      <c r="E83" s="113"/>
      <c r="F83" s="113"/>
      <c r="G83" s="113"/>
      <c r="H83" s="106">
        <f t="shared" si="31"/>
        <v>0</v>
      </c>
      <c r="I83" s="106">
        <f t="shared" si="32"/>
        <v>0</v>
      </c>
      <c r="J83" s="106">
        <f t="shared" si="33"/>
        <v>0</v>
      </c>
      <c r="K83" s="106">
        <f t="shared" si="34"/>
        <v>0</v>
      </c>
      <c r="L83" s="106"/>
      <c r="M83" s="147"/>
      <c r="N83" s="35"/>
      <c r="O83" s="34"/>
      <c r="P83" s="34"/>
      <c r="Q83" s="23"/>
      <c r="R83" s="35"/>
      <c r="S83" s="35"/>
      <c r="T83" s="35"/>
      <c r="U83" s="76" t="s">
        <v>74</v>
      </c>
      <c r="V83" s="22"/>
    </row>
    <row r="84" spans="1:22" ht="14" x14ac:dyDescent="0.3">
      <c r="A84" s="155" t="s">
        <v>157</v>
      </c>
      <c r="B84" s="108" t="s">
        <v>43</v>
      </c>
      <c r="C84" s="111"/>
      <c r="D84" s="108" t="s">
        <v>16</v>
      </c>
      <c r="E84" s="113"/>
      <c r="F84" s="113"/>
      <c r="G84" s="113"/>
      <c r="H84" s="106">
        <f t="shared" si="31"/>
        <v>0</v>
      </c>
      <c r="I84" s="106">
        <f t="shared" si="32"/>
        <v>0</v>
      </c>
      <c r="J84" s="106">
        <f t="shared" si="33"/>
        <v>0</v>
      </c>
      <c r="K84" s="106">
        <f t="shared" si="34"/>
        <v>0</v>
      </c>
      <c r="L84" s="106"/>
      <c r="M84" s="131"/>
      <c r="N84" s="25"/>
      <c r="O84" s="43"/>
      <c r="P84" s="43"/>
      <c r="Q84" s="26"/>
      <c r="R84" s="42"/>
      <c r="S84" s="42"/>
      <c r="T84" s="26"/>
      <c r="U84" s="60" t="s">
        <v>74</v>
      </c>
      <c r="V84" s="25"/>
    </row>
    <row r="85" spans="1:22" ht="14" x14ac:dyDescent="0.3">
      <c r="A85" s="155" t="s">
        <v>158</v>
      </c>
      <c r="B85" s="108" t="s">
        <v>54</v>
      </c>
      <c r="C85" s="111"/>
      <c r="D85" s="108" t="s">
        <v>33</v>
      </c>
      <c r="E85" s="113"/>
      <c r="F85" s="113"/>
      <c r="G85" s="113"/>
      <c r="H85" s="106">
        <f t="shared" si="31"/>
        <v>0</v>
      </c>
      <c r="I85" s="106">
        <f t="shared" si="32"/>
        <v>0</v>
      </c>
      <c r="J85" s="106">
        <f t="shared" si="33"/>
        <v>0</v>
      </c>
      <c r="K85" s="106">
        <f t="shared" si="34"/>
        <v>0</v>
      </c>
      <c r="L85" s="106"/>
      <c r="M85" s="132"/>
      <c r="N85" s="22"/>
      <c r="O85" s="28"/>
      <c r="P85" s="28"/>
      <c r="Q85" s="24"/>
      <c r="R85" s="29"/>
      <c r="S85" s="29"/>
      <c r="T85" s="24"/>
      <c r="U85" s="40" t="s">
        <v>74</v>
      </c>
      <c r="V85" s="22"/>
    </row>
    <row r="86" spans="1:22" ht="14" x14ac:dyDescent="0.3">
      <c r="A86" s="155" t="s">
        <v>159</v>
      </c>
      <c r="B86" s="108" t="s">
        <v>48</v>
      </c>
      <c r="C86" s="111"/>
      <c r="D86" s="108" t="s">
        <v>15</v>
      </c>
      <c r="E86" s="113"/>
      <c r="F86" s="113"/>
      <c r="G86" s="113"/>
      <c r="H86" s="106">
        <f t="shared" si="31"/>
        <v>0</v>
      </c>
      <c r="I86" s="106">
        <f t="shared" si="32"/>
        <v>0</v>
      </c>
      <c r="J86" s="106">
        <f t="shared" si="33"/>
        <v>0</v>
      </c>
      <c r="K86" s="106">
        <f t="shared" si="34"/>
        <v>0</v>
      </c>
      <c r="L86" s="106"/>
      <c r="M86" s="131"/>
      <c r="N86" s="25"/>
      <c r="O86" s="43"/>
      <c r="P86" s="43"/>
      <c r="Q86" s="26"/>
      <c r="R86" s="42"/>
      <c r="S86" s="42">
        <f>M86*P86</f>
        <v>0</v>
      </c>
      <c r="T86" s="26">
        <f>M86*Q86</f>
        <v>0</v>
      </c>
      <c r="U86" s="42">
        <f>R86+S86+T86</f>
        <v>0</v>
      </c>
      <c r="V86" s="25"/>
    </row>
    <row r="87" spans="1:22" ht="14" x14ac:dyDescent="0.3">
      <c r="A87" s="155" t="s">
        <v>160</v>
      </c>
      <c r="B87" s="108" t="s">
        <v>55</v>
      </c>
      <c r="C87" s="111"/>
      <c r="D87" s="108" t="s">
        <v>16</v>
      </c>
      <c r="E87" s="113"/>
      <c r="F87" s="113"/>
      <c r="G87" s="113"/>
      <c r="H87" s="106">
        <f t="shared" si="31"/>
        <v>0</v>
      </c>
      <c r="I87" s="106">
        <f t="shared" si="32"/>
        <v>0</v>
      </c>
      <c r="J87" s="106">
        <f t="shared" si="33"/>
        <v>0</v>
      </c>
      <c r="K87" s="106">
        <f t="shared" si="34"/>
        <v>0</v>
      </c>
      <c r="L87" s="106"/>
      <c r="M87" s="132"/>
      <c r="N87" s="22"/>
      <c r="O87" s="28"/>
      <c r="P87" s="28"/>
      <c r="Q87" s="24"/>
      <c r="R87" s="29"/>
      <c r="S87" s="29"/>
      <c r="T87" s="24"/>
      <c r="U87" s="40" t="s">
        <v>75</v>
      </c>
      <c r="V87" s="22"/>
    </row>
    <row r="88" spans="1:22" ht="14" x14ac:dyDescent="0.3">
      <c r="A88" s="155" t="s">
        <v>161</v>
      </c>
      <c r="B88" s="108" t="s">
        <v>56</v>
      </c>
      <c r="C88" s="111"/>
      <c r="D88" s="108" t="s">
        <v>16</v>
      </c>
      <c r="E88" s="113"/>
      <c r="F88" s="113"/>
      <c r="G88" s="113"/>
      <c r="H88" s="106">
        <f t="shared" si="31"/>
        <v>0</v>
      </c>
      <c r="I88" s="106">
        <f t="shared" si="32"/>
        <v>0</v>
      </c>
      <c r="J88" s="106">
        <f t="shared" si="33"/>
        <v>0</v>
      </c>
      <c r="K88" s="106">
        <f t="shared" si="34"/>
        <v>0</v>
      </c>
      <c r="L88" s="148"/>
      <c r="M88" s="131"/>
      <c r="N88" s="25"/>
      <c r="O88" s="43"/>
      <c r="P88" s="43"/>
      <c r="Q88" s="26"/>
      <c r="R88" s="42"/>
      <c r="S88" s="42">
        <f>M88*P88</f>
        <v>0</v>
      </c>
      <c r="T88" s="26">
        <f>M88*Q88</f>
        <v>0</v>
      </c>
      <c r="U88" s="42">
        <f>R88+S88+T88</f>
        <v>0</v>
      </c>
      <c r="V88" s="25"/>
    </row>
    <row r="89" spans="1:22" ht="14" x14ac:dyDescent="0.3">
      <c r="A89" s="155" t="s">
        <v>162</v>
      </c>
      <c r="B89" s="110" t="s">
        <v>23</v>
      </c>
      <c r="C89" s="111"/>
      <c r="D89" s="108" t="s">
        <v>33</v>
      </c>
      <c r="E89" s="113"/>
      <c r="F89" s="113"/>
      <c r="G89" s="113"/>
      <c r="H89" s="106">
        <f t="shared" si="31"/>
        <v>0</v>
      </c>
      <c r="I89" s="106">
        <f t="shared" si="32"/>
        <v>0</v>
      </c>
      <c r="J89" s="106">
        <f t="shared" si="33"/>
        <v>0</v>
      </c>
      <c r="K89" s="106">
        <f t="shared" si="34"/>
        <v>0</v>
      </c>
      <c r="L89" s="106"/>
      <c r="M89" s="132"/>
      <c r="N89" s="22"/>
      <c r="O89" s="28"/>
      <c r="P89" s="28"/>
      <c r="Q89" s="24"/>
      <c r="R89" s="29"/>
      <c r="S89" s="29"/>
      <c r="T89" s="24" t="s">
        <v>77</v>
      </c>
      <c r="U89" s="40" t="s">
        <v>75</v>
      </c>
      <c r="V89" s="78"/>
    </row>
    <row r="90" spans="1:22" ht="14" x14ac:dyDescent="0.3">
      <c r="A90" s="155" t="s">
        <v>163</v>
      </c>
      <c r="B90" s="110" t="s">
        <v>24</v>
      </c>
      <c r="C90" s="111"/>
      <c r="D90" s="112" t="s">
        <v>33</v>
      </c>
      <c r="E90" s="113"/>
      <c r="F90" s="113"/>
      <c r="G90" s="113"/>
      <c r="H90" s="106">
        <f>C90*E90</f>
        <v>0</v>
      </c>
      <c r="I90" s="106">
        <f>C90*F90</f>
        <v>0</v>
      </c>
      <c r="J90" s="106">
        <f>C90*G90</f>
        <v>0</v>
      </c>
      <c r="K90" s="106">
        <f>SUM(H90:J90)</f>
        <v>0</v>
      </c>
      <c r="L90" s="135"/>
      <c r="M90" s="131"/>
      <c r="N90" s="25"/>
      <c r="O90" s="43"/>
      <c r="P90" s="43"/>
      <c r="Q90" s="26"/>
      <c r="R90" s="42"/>
      <c r="S90" s="42"/>
      <c r="T90" s="26">
        <f>M90*Q90</f>
        <v>0</v>
      </c>
      <c r="U90" s="42">
        <f>R90+S90+T90</f>
        <v>0</v>
      </c>
      <c r="V90" s="25"/>
    </row>
    <row r="91" spans="1:22" ht="14" x14ac:dyDescent="0.3">
      <c r="A91" s="155" t="s">
        <v>164</v>
      </c>
      <c r="B91" s="110" t="s">
        <v>83</v>
      </c>
      <c r="C91" s="111"/>
      <c r="D91" s="112" t="s">
        <v>33</v>
      </c>
      <c r="E91" s="113"/>
      <c r="F91" s="113"/>
      <c r="G91" s="113"/>
      <c r="H91" s="106">
        <f>C91*E91</f>
        <v>0</v>
      </c>
      <c r="I91" s="106">
        <f>C91*F91</f>
        <v>0</v>
      </c>
      <c r="J91" s="106">
        <f>C91*G91</f>
        <v>0</v>
      </c>
      <c r="K91" s="106">
        <f>SUM(H91:J91)</f>
        <v>0</v>
      </c>
      <c r="L91" s="106"/>
      <c r="M91" s="132"/>
      <c r="N91" s="22"/>
      <c r="O91" s="28"/>
      <c r="P91" s="28"/>
      <c r="Q91" s="24"/>
      <c r="R91" s="22"/>
      <c r="S91" s="22"/>
      <c r="T91" s="24">
        <f>M91*Q91</f>
        <v>0</v>
      </c>
      <c r="U91" s="29">
        <f>R91+S91+T91</f>
        <v>0</v>
      </c>
      <c r="V91" s="22"/>
    </row>
    <row r="92" spans="1:22" ht="14" x14ac:dyDescent="0.3">
      <c r="A92" s="155" t="s">
        <v>165</v>
      </c>
      <c r="B92" s="110" t="s">
        <v>25</v>
      </c>
      <c r="C92" s="111"/>
      <c r="D92" s="112" t="s">
        <v>34</v>
      </c>
      <c r="E92" s="113"/>
      <c r="F92" s="113"/>
      <c r="G92" s="113"/>
      <c r="H92" s="106">
        <f>C92*E92</f>
        <v>0</v>
      </c>
      <c r="I92" s="106">
        <f>C92*F92</f>
        <v>0</v>
      </c>
      <c r="J92" s="106">
        <f>C92*G92</f>
        <v>0</v>
      </c>
      <c r="K92" s="106">
        <f>SUM(H92:J92)</f>
        <v>0</v>
      </c>
      <c r="L92" s="106"/>
      <c r="M92" s="131"/>
      <c r="N92" s="42"/>
      <c r="O92" s="43"/>
      <c r="P92" s="43"/>
      <c r="Q92" s="26"/>
      <c r="R92" s="42"/>
      <c r="S92" s="42"/>
      <c r="T92" s="26"/>
      <c r="U92" s="60" t="s">
        <v>75</v>
      </c>
      <c r="V92" s="25"/>
    </row>
    <row r="93" spans="1:22" ht="14" x14ac:dyDescent="0.3">
      <c r="A93" s="155" t="s">
        <v>166</v>
      </c>
      <c r="B93" s="108" t="s">
        <v>49</v>
      </c>
      <c r="C93" s="111"/>
      <c r="D93" s="112" t="s">
        <v>15</v>
      </c>
      <c r="E93" s="113"/>
      <c r="F93" s="113"/>
      <c r="G93" s="113"/>
      <c r="H93" s="106">
        <f>C93*E93</f>
        <v>0</v>
      </c>
      <c r="I93" s="106">
        <f>C93*F93</f>
        <v>0</v>
      </c>
      <c r="J93" s="106">
        <f>C93*G93</f>
        <v>0</v>
      </c>
      <c r="K93" s="106">
        <f>SUM(H93:J93)</f>
        <v>0</v>
      </c>
      <c r="L93" s="134"/>
      <c r="M93" s="132"/>
      <c r="N93" s="29"/>
      <c r="O93" s="28"/>
      <c r="P93" s="28"/>
      <c r="Q93" s="24"/>
      <c r="R93" s="29">
        <v>0</v>
      </c>
      <c r="S93" s="29">
        <f>M93*P93</f>
        <v>0</v>
      </c>
      <c r="T93" s="24">
        <f>M93*Q93</f>
        <v>0</v>
      </c>
      <c r="U93" s="29">
        <f>R93+S93+T93</f>
        <v>0</v>
      </c>
      <c r="V93" s="22"/>
    </row>
    <row r="94" spans="1:22" ht="14" x14ac:dyDescent="0.3">
      <c r="A94" s="155" t="s">
        <v>167</v>
      </c>
      <c r="B94" s="110" t="s">
        <v>173</v>
      </c>
      <c r="C94" s="111"/>
      <c r="D94" s="112" t="s">
        <v>16</v>
      </c>
      <c r="E94" s="113"/>
      <c r="F94" s="126"/>
      <c r="G94" s="126"/>
      <c r="H94" s="106">
        <f t="shared" si="31"/>
        <v>0</v>
      </c>
      <c r="I94" s="106">
        <f t="shared" si="32"/>
        <v>0</v>
      </c>
      <c r="J94" s="106">
        <f t="shared" si="33"/>
        <v>0</v>
      </c>
      <c r="K94" s="106">
        <f t="shared" si="34"/>
        <v>0</v>
      </c>
      <c r="L94" s="134"/>
      <c r="M94" s="132"/>
      <c r="N94" s="22"/>
      <c r="O94" s="28"/>
      <c r="P94" s="28"/>
      <c r="Q94" s="24"/>
      <c r="R94" s="22"/>
      <c r="S94" s="22"/>
      <c r="T94" s="24"/>
      <c r="U94" s="76" t="s">
        <v>75</v>
      </c>
      <c r="V94" s="22"/>
    </row>
    <row r="95" spans="1:22" ht="14" x14ac:dyDescent="0.3">
      <c r="A95" s="155" t="s">
        <v>168</v>
      </c>
      <c r="B95" s="110" t="s">
        <v>174</v>
      </c>
      <c r="C95" s="111"/>
      <c r="D95" s="112" t="s">
        <v>16</v>
      </c>
      <c r="E95" s="113"/>
      <c r="F95" s="126"/>
      <c r="G95" s="126"/>
      <c r="H95" s="106">
        <f t="shared" si="31"/>
        <v>0</v>
      </c>
      <c r="I95" s="106">
        <f t="shared" si="32"/>
        <v>0</v>
      </c>
      <c r="J95" s="106">
        <f t="shared" si="33"/>
        <v>0</v>
      </c>
      <c r="K95" s="106">
        <f t="shared" si="34"/>
        <v>0</v>
      </c>
      <c r="L95" s="134"/>
      <c r="M95" s="131"/>
      <c r="N95" s="25"/>
      <c r="O95" s="43"/>
      <c r="P95" s="43"/>
      <c r="Q95" s="26"/>
      <c r="R95" s="25"/>
      <c r="S95" s="25"/>
      <c r="T95" s="26"/>
      <c r="U95" s="54" t="s">
        <v>74</v>
      </c>
      <c r="V95" s="25"/>
    </row>
    <row r="96" spans="1:22" ht="14" x14ac:dyDescent="0.3">
      <c r="A96" s="155" t="s">
        <v>169</v>
      </c>
      <c r="B96" s="108"/>
      <c r="C96" s="111"/>
      <c r="D96" s="108"/>
      <c r="E96" s="113"/>
      <c r="F96" s="113"/>
      <c r="G96" s="113"/>
      <c r="H96" s="106"/>
      <c r="I96" s="106"/>
      <c r="J96" s="106"/>
      <c r="K96" s="106"/>
      <c r="L96" s="106"/>
      <c r="M96" s="131"/>
      <c r="N96" s="25"/>
      <c r="O96" s="43"/>
      <c r="P96" s="43"/>
      <c r="Q96" s="26"/>
      <c r="R96" s="25"/>
      <c r="S96" s="25"/>
      <c r="T96" s="26"/>
      <c r="U96" s="54" t="s">
        <v>74</v>
      </c>
      <c r="V96" s="25"/>
    </row>
    <row r="97" spans="1:23" ht="14" x14ac:dyDescent="0.3">
      <c r="A97" s="155" t="s">
        <v>170</v>
      </c>
      <c r="B97" s="108"/>
      <c r="C97" s="111"/>
      <c r="D97" s="108"/>
      <c r="E97" s="113"/>
      <c r="F97" s="113"/>
      <c r="G97" s="113"/>
      <c r="H97" s="106"/>
      <c r="I97" s="106"/>
      <c r="J97" s="106"/>
      <c r="K97" s="106"/>
      <c r="L97" s="106"/>
      <c r="M97" s="132"/>
      <c r="N97" s="22"/>
      <c r="O97" s="28"/>
      <c r="P97" s="28"/>
      <c r="Q97" s="24"/>
      <c r="R97" s="22"/>
      <c r="S97" s="22"/>
      <c r="T97" s="24"/>
      <c r="U97" s="76" t="s">
        <v>74</v>
      </c>
      <c r="V97" s="22"/>
    </row>
    <row r="98" spans="1:23" ht="18" x14ac:dyDescent="0.4">
      <c r="A98" s="76"/>
      <c r="B98" s="90" t="s">
        <v>57</v>
      </c>
      <c r="C98" s="30"/>
      <c r="D98" s="22"/>
      <c r="E98" s="24"/>
      <c r="F98" s="24"/>
      <c r="G98" s="24"/>
      <c r="H98" s="24"/>
      <c r="I98" s="24"/>
      <c r="J98" s="24"/>
      <c r="K98" s="88">
        <f>SUM(K76:K97)</f>
        <v>0</v>
      </c>
      <c r="L98" s="141"/>
      <c r="M98" s="132"/>
      <c r="N98" s="22"/>
      <c r="O98" s="28"/>
      <c r="P98" s="28"/>
      <c r="Q98" s="24"/>
      <c r="R98" s="22"/>
      <c r="S98" s="22"/>
      <c r="T98" s="24"/>
      <c r="U98" s="76"/>
      <c r="V98" s="22"/>
    </row>
    <row r="99" spans="1:23" s="98" customFormat="1" ht="18" x14ac:dyDescent="0.4">
      <c r="A99" s="101"/>
      <c r="B99" s="104"/>
      <c r="C99" s="117"/>
      <c r="D99" s="102"/>
      <c r="E99" s="118"/>
      <c r="F99" s="118"/>
      <c r="G99" s="118"/>
      <c r="H99" s="118"/>
      <c r="I99" s="118"/>
      <c r="J99" s="118"/>
      <c r="K99" s="127"/>
      <c r="L99" s="120"/>
      <c r="M99" s="93"/>
      <c r="N99" s="94"/>
      <c r="O99" s="97"/>
      <c r="P99" s="97"/>
      <c r="Q99" s="95"/>
      <c r="R99" s="94"/>
      <c r="S99" s="94"/>
      <c r="T99" s="95"/>
      <c r="U99" s="96"/>
      <c r="V99" s="94"/>
    </row>
    <row r="100" spans="1:23" s="99" customFormat="1" ht="20" x14ac:dyDescent="0.4">
      <c r="A100" s="149" t="s">
        <v>92</v>
      </c>
      <c r="B100" s="150"/>
      <c r="C100" s="151"/>
      <c r="D100" s="150"/>
      <c r="E100" s="152"/>
      <c r="F100" s="152"/>
      <c r="G100" s="152"/>
      <c r="H100" s="152"/>
      <c r="I100" s="152"/>
      <c r="J100" s="152"/>
      <c r="K100" s="153">
        <f>SUM(K22+K51+K62+K73+K98)</f>
        <v>0</v>
      </c>
      <c r="L100" s="153"/>
      <c r="M100" s="93"/>
      <c r="N100" s="94"/>
      <c r="O100" s="97"/>
      <c r="P100" s="97"/>
      <c r="Q100" s="95"/>
      <c r="R100" s="94"/>
      <c r="S100" s="94"/>
      <c r="T100" s="95"/>
      <c r="U100" s="96"/>
      <c r="V100" s="94"/>
    </row>
    <row r="101" spans="1:23" ht="29" hidden="1" x14ac:dyDescent="0.4">
      <c r="A101" s="54">
        <v>108</v>
      </c>
      <c r="B101" s="63" t="s">
        <v>18</v>
      </c>
      <c r="C101" s="37"/>
      <c r="D101" s="38"/>
      <c r="E101" s="26"/>
      <c r="F101" s="26"/>
      <c r="G101" s="26"/>
      <c r="H101" s="26"/>
      <c r="I101" s="26"/>
      <c r="J101" s="39"/>
      <c r="K101" s="86"/>
      <c r="L101" s="47"/>
      <c r="M101" s="41"/>
      <c r="N101" s="25"/>
      <c r="O101" s="43"/>
      <c r="P101" s="43"/>
      <c r="Q101" s="26"/>
      <c r="R101" s="25"/>
      <c r="S101" s="25"/>
      <c r="T101" s="26"/>
      <c r="U101" s="53"/>
      <c r="V101" s="25"/>
    </row>
    <row r="102" spans="1:23" ht="18" hidden="1" x14ac:dyDescent="0.4">
      <c r="A102" s="16"/>
      <c r="B102" s="25"/>
      <c r="C102" s="37"/>
      <c r="D102" s="25"/>
      <c r="E102" s="26"/>
      <c r="F102" s="26"/>
      <c r="G102" s="26"/>
      <c r="H102" s="26"/>
      <c r="I102" s="26"/>
      <c r="J102" s="39"/>
      <c r="K102" s="61"/>
      <c r="L102" s="64"/>
      <c r="M102" s="41"/>
      <c r="N102" s="42"/>
      <c r="O102" s="43"/>
      <c r="P102" s="43"/>
      <c r="Q102" s="26"/>
      <c r="R102" s="25"/>
      <c r="S102" s="25"/>
      <c r="T102" s="26"/>
      <c r="U102" s="87">
        <v>1231000</v>
      </c>
      <c r="V102" s="25"/>
    </row>
    <row r="103" spans="1:23" ht="18" hidden="1" x14ac:dyDescent="0.4">
      <c r="A103" s="76">
        <v>109</v>
      </c>
      <c r="B103" s="90" t="s">
        <v>58</v>
      </c>
      <c r="C103" s="30"/>
      <c r="D103" s="22"/>
      <c r="E103" s="24"/>
      <c r="F103" s="24"/>
      <c r="G103" s="24"/>
      <c r="H103" s="24"/>
      <c r="I103" s="24"/>
      <c r="J103" s="31"/>
      <c r="K103" s="89">
        <f>K100+K101</f>
        <v>0</v>
      </c>
      <c r="L103" s="79"/>
      <c r="M103" s="41"/>
      <c r="N103" s="25"/>
      <c r="O103" s="43"/>
      <c r="P103" s="43"/>
      <c r="Q103" s="26"/>
      <c r="R103" s="25"/>
      <c r="S103" s="25"/>
      <c r="T103" s="26"/>
      <c r="U103" s="53"/>
      <c r="V103" s="25"/>
    </row>
    <row r="104" spans="1:23" ht="18" hidden="1" x14ac:dyDescent="0.4">
      <c r="A104" s="80"/>
      <c r="B104" s="65"/>
      <c r="C104" s="66"/>
      <c r="D104" s="65"/>
      <c r="E104" s="65"/>
      <c r="F104" s="67"/>
      <c r="G104" s="67"/>
      <c r="H104" s="65"/>
      <c r="I104" s="65"/>
      <c r="J104" s="65"/>
      <c r="K104" s="65"/>
      <c r="L104" s="65"/>
      <c r="M104" s="27"/>
      <c r="N104" s="22"/>
      <c r="O104" s="28"/>
      <c r="P104" s="28"/>
      <c r="Q104" s="24"/>
      <c r="R104" s="22"/>
      <c r="S104" s="22"/>
      <c r="T104" s="24"/>
      <c r="U104" s="88" t="e">
        <f>#REF!+U102</f>
        <v>#REF!</v>
      </c>
      <c r="V104" s="22"/>
    </row>
    <row r="105" spans="1:23" ht="14" x14ac:dyDescent="0.3">
      <c r="A105" s="80"/>
      <c r="C105" s="70"/>
      <c r="D105" s="71"/>
      <c r="E105" s="71"/>
      <c r="F105" s="72"/>
      <c r="G105" s="72"/>
      <c r="H105" s="71"/>
      <c r="I105" s="71"/>
      <c r="J105" s="71"/>
      <c r="K105" s="71"/>
      <c r="L105" s="71"/>
      <c r="M105" s="66"/>
      <c r="N105" s="65"/>
      <c r="O105" s="68"/>
      <c r="P105" s="68"/>
      <c r="Q105" s="67"/>
      <c r="R105" s="65"/>
      <c r="S105" s="65"/>
      <c r="T105" s="67"/>
      <c r="U105" s="69"/>
      <c r="V105" s="46"/>
      <c r="W105" s="6"/>
    </row>
    <row r="106" spans="1:23" ht="14" x14ac:dyDescent="0.3">
      <c r="M106" s="70"/>
      <c r="N106" s="71"/>
      <c r="O106" s="73"/>
      <c r="P106" s="73"/>
      <c r="Q106" s="72"/>
      <c r="R106" s="71"/>
      <c r="S106" s="71"/>
      <c r="T106" s="72"/>
      <c r="U106" s="50"/>
      <c r="V106" s="71"/>
    </row>
  </sheetData>
  <mergeCells count="1">
    <mergeCell ref="A1:L1"/>
  </mergeCells>
  <phoneticPr fontId="0" type="noConversion"/>
  <pageMargins left="0.2" right="0.2" top="0.5" bottom="0.5" header="0.5" footer="0.25"/>
  <pageSetup scale="83" fitToWidth="0" fitToHeight="0" orientation="landscape" r:id="rId1"/>
  <headerFooter alignWithMargins="0">
    <oddFooter>&amp;L&amp;D  &amp;T&amp;C&amp;P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Attach. B - Const. OH Cost)</vt:lpstr>
      <vt:lpstr>Sheet2</vt:lpstr>
      <vt:lpstr>Sheet3</vt:lpstr>
      <vt:lpstr>'Attach. B - Const. OH Cost)'!Print_Area</vt:lpstr>
      <vt:lpstr>'Attach. B - Const. OH Cost)'!Print_Titles</vt:lpstr>
    </vt:vector>
  </TitlesOfParts>
  <Company>Carter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&amp; Associates</dc:creator>
  <cp:lastModifiedBy>Kelly R. Wilson</cp:lastModifiedBy>
  <cp:lastPrinted>2017-01-18T15:27:48Z</cp:lastPrinted>
  <dcterms:created xsi:type="dcterms:W3CDTF">1998-11-18T20:21:49Z</dcterms:created>
  <dcterms:modified xsi:type="dcterms:W3CDTF">2019-10-03T19:06:39Z</dcterms:modified>
</cp:coreProperties>
</file>