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2120" windowHeight="8580"/>
  </bookViews>
  <sheets>
    <sheet name="Attach. A - Precon Cost &amp; Exp." sheetId="4" r:id="rId1"/>
    <sheet name="Sheet2" sheetId="2" r:id="rId2"/>
    <sheet name="Sheet3" sheetId="3" r:id="rId3"/>
  </sheets>
  <definedNames>
    <definedName name="_xlnm.Print_Area" localSheetId="0">'Attach. A - Precon Cost &amp; Exp.'!$A$1:$L$30</definedName>
    <definedName name="_xlnm.Print_Titles" localSheetId="0">'Attach. A - Precon Cost &amp; Exp.'!$3:$30</definedName>
  </definedNames>
  <calcPr calcId="125725"/>
</workbook>
</file>

<file path=xl/calcChain.xml><?xml version="1.0" encoding="utf-8"?>
<calcChain xmlns="http://schemas.openxmlformats.org/spreadsheetml/2006/main">
  <c r="H7" i="4"/>
  <c r="I7"/>
  <c r="J7"/>
  <c r="H8"/>
  <c r="K8" s="1"/>
  <c r="I8"/>
  <c r="J8"/>
  <c r="H9"/>
  <c r="K9" s="1"/>
  <c r="I9"/>
  <c r="J9"/>
  <c r="H10"/>
  <c r="K10" s="1"/>
  <c r="I10"/>
  <c r="J10"/>
  <c r="H11"/>
  <c r="K11" s="1"/>
  <c r="I11"/>
  <c r="J11"/>
  <c r="H12"/>
  <c r="K12" s="1"/>
  <c r="I12"/>
  <c r="J12"/>
  <c r="H13"/>
  <c r="K13" s="1"/>
  <c r="I13"/>
  <c r="J13"/>
  <c r="H14"/>
  <c r="K14" s="1"/>
  <c r="I14"/>
  <c r="J14"/>
  <c r="H15"/>
  <c r="K15" s="1"/>
  <c r="I15"/>
  <c r="J15"/>
  <c r="H19"/>
  <c r="K19" s="1"/>
  <c r="I19"/>
  <c r="J19"/>
  <c r="H20"/>
  <c r="K20" s="1"/>
  <c r="I20"/>
  <c r="J20"/>
  <c r="H21"/>
  <c r="K21" s="1"/>
  <c r="I21"/>
  <c r="J21"/>
  <c r="H22"/>
  <c r="K22" s="1"/>
  <c r="I22"/>
  <c r="J22"/>
  <c r="H23"/>
  <c r="K23" s="1"/>
  <c r="I23"/>
  <c r="J23"/>
  <c r="H24"/>
  <c r="K24" s="1"/>
  <c r="I24"/>
  <c r="J24"/>
  <c r="H25"/>
  <c r="K25" s="1"/>
  <c r="I25"/>
  <c r="J25"/>
  <c r="H26"/>
  <c r="K26" s="1"/>
  <c r="I26"/>
  <c r="J26"/>
  <c r="S22"/>
  <c r="T22"/>
  <c r="S20"/>
  <c r="T20"/>
  <c r="S19"/>
  <c r="T19"/>
  <c r="U19"/>
  <c r="S10"/>
  <c r="T10"/>
  <c r="U10" s="1"/>
  <c r="S8"/>
  <c r="T8"/>
  <c r="U8" s="1"/>
  <c r="T12"/>
  <c r="U12" s="1"/>
  <c r="T11"/>
  <c r="R13"/>
  <c r="S13"/>
  <c r="T13"/>
  <c r="R7"/>
  <c r="S7"/>
  <c r="T7"/>
  <c r="U7" l="1"/>
  <c r="K7"/>
  <c r="U22"/>
  <c r="U13"/>
  <c r="U20"/>
  <c r="K27"/>
  <c r="K16"/>
  <c r="K29" s="1"/>
</calcChain>
</file>

<file path=xl/sharedStrings.xml><?xml version="1.0" encoding="utf-8"?>
<sst xmlns="http://schemas.openxmlformats.org/spreadsheetml/2006/main" count="84" uniqueCount="58">
  <si>
    <t>Beers</t>
  </si>
  <si>
    <t>Description</t>
  </si>
  <si>
    <t>Senior Project Mgr.</t>
  </si>
  <si>
    <t>Secretary</t>
  </si>
  <si>
    <t>Project Supt.</t>
  </si>
  <si>
    <t>Cost Control</t>
  </si>
  <si>
    <t>Scheduling</t>
  </si>
  <si>
    <t>Qty</t>
  </si>
  <si>
    <t>Unit</t>
  </si>
  <si>
    <t>Total</t>
  </si>
  <si>
    <t>mos</t>
  </si>
  <si>
    <t>ls</t>
  </si>
  <si>
    <t>Sub</t>
  </si>
  <si>
    <t>Office Supplies</t>
  </si>
  <si>
    <t>Blueprint/Photostat.</t>
  </si>
  <si>
    <t>Subtotal</t>
  </si>
  <si>
    <t>Labor*</t>
  </si>
  <si>
    <t>Mat'l**</t>
  </si>
  <si>
    <t>Phone Charges-Long Dist.</t>
  </si>
  <si>
    <t>Phone Charges</t>
  </si>
  <si>
    <t>Labor Subtotal</t>
  </si>
  <si>
    <t>Mat'l Subtotal</t>
  </si>
  <si>
    <t>Sub  Subtotal</t>
  </si>
  <si>
    <t>Sub Subtotal</t>
  </si>
  <si>
    <t>Incl.</t>
  </si>
  <si>
    <t>By Arch.</t>
  </si>
  <si>
    <t>Notes</t>
  </si>
  <si>
    <t>A.</t>
  </si>
  <si>
    <t>Project Mgr.</t>
  </si>
  <si>
    <t>Preconstruction Manager</t>
  </si>
  <si>
    <t>B.</t>
  </si>
  <si>
    <t>Postage &amp; Shipping</t>
  </si>
  <si>
    <t>Courier Service</t>
  </si>
  <si>
    <t>Travel Expenses</t>
  </si>
  <si>
    <t>Other (Identify)</t>
  </si>
  <si>
    <t>Consultant</t>
  </si>
  <si>
    <t>TOTAL ALL PRECONSTRUCTION COST AND EXPENSES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</si>
  <si>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</si>
  <si>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</si>
  <si>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</si>
  <si>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</si>
  <si>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</si>
  <si>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</si>
  <si>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</si>
  <si>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</si>
  <si>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</si>
  <si>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</si>
  <si>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</si>
  <si>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</si>
  <si>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</si>
  <si>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</si>
  <si>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</si>
  <si>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</si>
  <si>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</si>
  <si>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Preconstruction - Supervision &amp; Management:</t>
  </si>
  <si>
    <t>Preconstruction - Miscellaneous</t>
  </si>
  <si>
    <t>EXHIBIT E - ATTACHMENT "A"</t>
  </si>
  <si>
    <t>PRECONSTRUCTION COSTS AND EXPENSES BREAKDOWN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</si>
</sst>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0_);\(0\)"/>
    <numFmt numFmtId="165" formatCode="mmmm\ d\,\ yyyy"/>
    <numFmt numFmtId="166" formatCode="&quot;$&quot;#,##0"/>
  </numFmts>
  <fonts count="7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5" fontId="1" fillId="0" borderId="0" xfId="0" applyNumberFormat="1" applyFont="1"/>
    <xf numFmtId="2" fontId="1" fillId="0" borderId="0" xfId="0" applyNumberFormat="1" applyFont="1"/>
    <xf numFmtId="1" fontId="1" fillId="0" borderId="0" xfId="0" applyNumberFormat="1" applyFont="1"/>
    <xf numFmtId="165" fontId="2" fillId="0" borderId="0" xfId="0" quotePrefix="1" applyNumberFormat="1" applyFont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66" fontId="1" fillId="0" borderId="0" xfId="0" applyNumberFormat="1" applyFont="1"/>
    <xf numFmtId="166" fontId="0" fillId="0" borderId="1" xfId="0" applyNumberForma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3" fontId="1" fillId="2" borderId="2" xfId="0" applyNumberFormat="1" applyFont="1" applyFill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166" fontId="1" fillId="2" borderId="2" xfId="0" applyNumberFormat="1" applyFont="1" applyFill="1" applyBorder="1"/>
    <xf numFmtId="5" fontId="1" fillId="2" borderId="2" xfId="0" applyNumberFormat="1" applyFont="1" applyFill="1" applyBorder="1"/>
    <xf numFmtId="166" fontId="0" fillId="2" borderId="2" xfId="0" applyNumberFormat="1" applyFill="1" applyBorder="1"/>
    <xf numFmtId="0" fontId="0" fillId="2" borderId="2" xfId="0" applyFill="1" applyBorder="1"/>
    <xf numFmtId="164" fontId="1" fillId="2" borderId="2" xfId="0" applyNumberFormat="1" applyFont="1" applyFill="1" applyBorder="1"/>
    <xf numFmtId="5" fontId="1" fillId="2" borderId="2" xfId="0" applyNumberFormat="1" applyFont="1" applyFill="1" applyBorder="1" applyAlignment="1">
      <alignment horizontal="center"/>
    </xf>
    <xf numFmtId="5" fontId="1" fillId="3" borderId="2" xfId="0" applyNumberFormat="1" applyFont="1" applyFill="1" applyBorder="1"/>
    <xf numFmtId="166" fontId="1" fillId="3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0" fillId="0" borderId="3" xfId="0" applyBorder="1"/>
    <xf numFmtId="166" fontId="0" fillId="3" borderId="2" xfId="0" applyNumberFormat="1" applyFill="1" applyBorder="1"/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5" fontId="4" fillId="2" borderId="2" xfId="0" applyNumberFormat="1" applyFont="1" applyFill="1" applyBorder="1"/>
    <xf numFmtId="0" fontId="4" fillId="2" borderId="2" xfId="0" applyFont="1" applyFill="1" applyBorder="1"/>
    <xf numFmtId="2" fontId="1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" fontId="1" fillId="2" borderId="1" xfId="0" applyNumberFormat="1" applyFont="1" applyFill="1" applyBorder="1"/>
    <xf numFmtId="5" fontId="1" fillId="2" borderId="1" xfId="0" applyNumberFormat="1" applyFont="1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3" fontId="1" fillId="2" borderId="1" xfId="0" applyNumberFormat="1" applyFont="1" applyFill="1" applyBorder="1"/>
    <xf numFmtId="0" fontId="1" fillId="2" borderId="3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5" fontId="1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1" fillId="0" borderId="2" xfId="0" applyNumberFormat="1" applyFont="1" applyFill="1" applyBorder="1"/>
    <xf numFmtId="5" fontId="1" fillId="0" borderId="2" xfId="0" applyNumberFormat="1" applyFont="1" applyFill="1" applyBorder="1"/>
    <xf numFmtId="0" fontId="1" fillId="0" borderId="2" xfId="0" applyFont="1" applyFill="1" applyBorder="1"/>
    <xf numFmtId="1" fontId="1" fillId="0" borderId="1" xfId="0" applyNumberFormat="1" applyFont="1" applyFill="1" applyBorder="1"/>
    <xf numFmtId="5" fontId="1" fillId="0" borderId="1" xfId="0" applyNumberFormat="1" applyFont="1" applyFill="1" applyBorder="1"/>
    <xf numFmtId="166" fontId="1" fillId="0" borderId="1" xfId="0" applyNumberFormat="1" applyFont="1" applyFill="1" applyBorder="1"/>
    <xf numFmtId="166" fontId="0" fillId="0" borderId="1" xfId="0" applyNumberFormat="1" applyFill="1" applyBorder="1"/>
    <xf numFmtId="3" fontId="1" fillId="0" borderId="1" xfId="0" applyNumberFormat="1" applyFont="1" applyFill="1" applyBorder="1"/>
    <xf numFmtId="0" fontId="1" fillId="0" borderId="3" xfId="0" applyFont="1" applyFill="1" applyBorder="1"/>
    <xf numFmtId="0" fontId="0" fillId="0" borderId="0" xfId="0" applyFill="1"/>
    <xf numFmtId="0" fontId="0" fillId="0" borderId="2" xfId="0" quotePrefix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1" fontId="1" fillId="0" borderId="2" xfId="0" applyNumberFormat="1" applyFont="1" applyFill="1" applyBorder="1"/>
    <xf numFmtId="10" fontId="1" fillId="0" borderId="2" xfId="0" applyNumberFormat="1" applyFont="1" applyFill="1" applyBorder="1"/>
    <xf numFmtId="3" fontId="1" fillId="0" borderId="2" xfId="0" applyNumberFormat="1" applyFont="1" applyFill="1" applyBorder="1"/>
    <xf numFmtId="0" fontId="5" fillId="0" borderId="0" xfId="0" applyFont="1" applyFill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5" fontId="4" fillId="0" borderId="0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5" fontId="5" fillId="4" borderId="2" xfId="0" applyNumberFormat="1" applyFont="1" applyFill="1" applyBorder="1" applyAlignment="1">
      <alignment horizontal="center"/>
    </xf>
    <xf numFmtId="1" fontId="1" fillId="3" borderId="3" xfId="0" applyNumberFormat="1" applyFont="1" applyFill="1" applyBorder="1"/>
    <xf numFmtId="1" fontId="1" fillId="2" borderId="3" xfId="0" applyNumberFormat="1" applyFont="1" applyFill="1" applyBorder="1"/>
    <xf numFmtId="1" fontId="0" fillId="2" borderId="3" xfId="0" applyNumberFormat="1" applyFill="1" applyBorder="1"/>
    <xf numFmtId="5" fontId="1" fillId="0" borderId="2" xfId="0" applyNumberFormat="1" applyFont="1" applyFill="1" applyBorder="1" applyAlignment="1">
      <alignment horizontal="center"/>
    </xf>
    <xf numFmtId="5" fontId="1" fillId="0" borderId="2" xfId="0" applyNumberFormat="1" applyFont="1" applyFill="1" applyBorder="1" applyAlignment="1">
      <alignment wrapText="1"/>
    </xf>
    <xf numFmtId="0" fontId="5" fillId="4" borderId="2" xfId="0" applyFont="1" applyFill="1" applyBorder="1"/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0"/>
  <sheetViews>
    <sheetView tabSelected="1" workbookViewId="0">
      <selection activeCell="E31" sqref="E31"/>
    </sheetView>
  </sheetViews>
  <sheetFormatPr defaultRowHeight="12.75"/>
  <cols>
    <col min="1" max="1" width="4" bestFit="1" customWidth="1"/>
    <col min="2" max="2" width="28.140625" customWidth="1"/>
    <col min="3" max="3" width="7.85546875" customWidth="1"/>
    <col min="4" max="4" width="6.28515625" customWidth="1"/>
    <col min="5" max="5" width="12" customWidth="1"/>
    <col min="6" max="7" width="10.140625" customWidth="1"/>
    <col min="8" max="10" width="12" customWidth="1"/>
    <col min="11" max="11" width="16.140625" customWidth="1"/>
    <col min="12" max="12" width="25.7109375" customWidth="1"/>
    <col min="13" max="13" width="7.85546875" hidden="1" customWidth="1"/>
    <col min="14" max="14" width="5.140625" hidden="1" customWidth="1"/>
    <col min="15" max="15" width="12" hidden="1" customWidth="1"/>
    <col min="16" max="16" width="0" hidden="1" customWidth="1"/>
    <col min="17" max="19" width="12" hidden="1" customWidth="1"/>
    <col min="20" max="20" width="13.140625" hidden="1" customWidth="1"/>
    <col min="21" max="21" width="16.140625" hidden="1" customWidth="1"/>
    <col min="22" max="22" width="25.7109375" hidden="1" customWidth="1"/>
  </cols>
  <sheetData>
    <row r="1" spans="1:22" ht="20.25">
      <c r="A1" s="92" t="s">
        <v>56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3" spans="1:22" ht="14.25">
      <c r="B3" s="5"/>
      <c r="I3" s="2"/>
      <c r="J3" s="2"/>
      <c r="K3" s="1"/>
      <c r="L3" s="1"/>
      <c r="M3" s="3"/>
      <c r="N3" s="1"/>
      <c r="O3" s="17"/>
      <c r="P3" s="17"/>
      <c r="Q3" s="17"/>
      <c r="R3" s="1"/>
      <c r="S3" s="1"/>
      <c r="T3" s="4"/>
      <c r="U3" s="6"/>
    </row>
    <row r="4" spans="1:22" ht="20.25">
      <c r="A4" s="91" t="s">
        <v>57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41"/>
      <c r="N4" s="7"/>
      <c r="O4" s="18"/>
      <c r="P4" s="19"/>
      <c r="Q4" s="20"/>
      <c r="R4" s="9" t="s">
        <v>0</v>
      </c>
      <c r="S4" s="7"/>
      <c r="T4" s="10"/>
      <c r="U4" s="8"/>
      <c r="V4" s="35"/>
    </row>
    <row r="5" spans="1:22" ht="30">
      <c r="A5" s="16"/>
      <c r="B5" s="11" t="s">
        <v>1</v>
      </c>
      <c r="C5" s="11" t="s">
        <v>7</v>
      </c>
      <c r="D5" s="11" t="s">
        <v>8</v>
      </c>
      <c r="E5" s="11" t="s">
        <v>16</v>
      </c>
      <c r="F5" s="11" t="s">
        <v>17</v>
      </c>
      <c r="G5" s="11" t="s">
        <v>12</v>
      </c>
      <c r="H5" s="14" t="s">
        <v>20</v>
      </c>
      <c r="I5" s="14" t="s">
        <v>21</v>
      </c>
      <c r="J5" s="14" t="s">
        <v>23</v>
      </c>
      <c r="K5" s="11" t="s">
        <v>9</v>
      </c>
      <c r="L5" s="11" t="s">
        <v>26</v>
      </c>
      <c r="M5" s="42" t="s">
        <v>7</v>
      </c>
      <c r="N5" s="11" t="s">
        <v>8</v>
      </c>
      <c r="O5" s="21" t="s">
        <v>16</v>
      </c>
      <c r="P5" s="21" t="s">
        <v>17</v>
      </c>
      <c r="Q5" s="21" t="s">
        <v>12</v>
      </c>
      <c r="R5" s="14" t="s">
        <v>20</v>
      </c>
      <c r="S5" s="14" t="s">
        <v>21</v>
      </c>
      <c r="T5" s="15" t="s">
        <v>22</v>
      </c>
      <c r="U5" s="11" t="s">
        <v>9</v>
      </c>
      <c r="V5" s="11" t="s">
        <v>26</v>
      </c>
    </row>
    <row r="6" spans="1:22" ht="18">
      <c r="A6" s="75" t="s">
        <v>27</v>
      </c>
      <c r="B6" s="76" t="s">
        <v>54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42"/>
      <c r="N6" s="11"/>
      <c r="O6" s="21"/>
      <c r="P6" s="21"/>
      <c r="Q6" s="21"/>
      <c r="R6" s="11"/>
      <c r="S6" s="11"/>
      <c r="T6" s="12"/>
      <c r="U6" s="11"/>
      <c r="V6" s="13"/>
    </row>
    <row r="7" spans="1:22" ht="14.25">
      <c r="A7" s="65" t="s">
        <v>37</v>
      </c>
      <c r="B7" s="57" t="s">
        <v>2</v>
      </c>
      <c r="C7" s="55"/>
      <c r="D7" s="56" t="s">
        <v>10</v>
      </c>
      <c r="E7" s="56"/>
      <c r="F7" s="56"/>
      <c r="G7" s="56"/>
      <c r="H7" s="56">
        <f t="shared" ref="H7:H12" si="0">C7*E7</f>
        <v>0</v>
      </c>
      <c r="I7" s="56">
        <f t="shared" ref="I7:I12" si="1">C7*F7</f>
        <v>0</v>
      </c>
      <c r="J7" s="56">
        <f t="shared" ref="J7:J12" si="2">C7*G7</f>
        <v>0</v>
      </c>
      <c r="K7" s="56">
        <f t="shared" ref="K7:K12" si="3">SUM(H7:J7)</f>
        <v>0</v>
      </c>
      <c r="L7" s="56"/>
      <c r="M7" s="79"/>
      <c r="N7" s="32"/>
      <c r="O7" s="33"/>
      <c r="P7" s="33"/>
      <c r="Q7" s="33"/>
      <c r="R7" s="32">
        <f>M7*O7</f>
        <v>0</v>
      </c>
      <c r="S7" s="32">
        <f>M7*P7</f>
        <v>0</v>
      </c>
      <c r="T7" s="25">
        <f>M7*Q7</f>
        <v>0</v>
      </c>
      <c r="U7" s="32">
        <f>R7+S7+T7</f>
        <v>0</v>
      </c>
      <c r="V7" s="24"/>
    </row>
    <row r="8" spans="1:22" ht="14.25">
      <c r="A8" s="65" t="s">
        <v>38</v>
      </c>
      <c r="B8" s="57" t="s">
        <v>28</v>
      </c>
      <c r="C8" s="55"/>
      <c r="D8" s="56" t="s">
        <v>10</v>
      </c>
      <c r="E8" s="56"/>
      <c r="F8" s="56"/>
      <c r="G8" s="56"/>
      <c r="H8" s="56">
        <f t="shared" si="0"/>
        <v>0</v>
      </c>
      <c r="I8" s="56">
        <f t="shared" si="1"/>
        <v>0</v>
      </c>
      <c r="J8" s="56">
        <f t="shared" si="2"/>
        <v>0</v>
      </c>
      <c r="K8" s="56">
        <f t="shared" si="3"/>
        <v>0</v>
      </c>
      <c r="L8" s="56"/>
      <c r="M8" s="80"/>
      <c r="N8" s="27"/>
      <c r="O8" s="28"/>
      <c r="P8" s="26"/>
      <c r="Q8" s="26"/>
      <c r="R8" s="27">
        <v>0</v>
      </c>
      <c r="S8" s="27">
        <f>M8*P8</f>
        <v>0</v>
      </c>
      <c r="T8" s="23">
        <f>M8*Q8</f>
        <v>0</v>
      </c>
      <c r="U8" s="27">
        <f>R8+S8+T8</f>
        <v>0</v>
      </c>
      <c r="V8" s="22"/>
    </row>
    <row r="9" spans="1:22" ht="14.25">
      <c r="A9" s="65" t="s">
        <v>39</v>
      </c>
      <c r="B9" s="57" t="s">
        <v>29</v>
      </c>
      <c r="C9" s="55"/>
      <c r="D9" s="56" t="s">
        <v>10</v>
      </c>
      <c r="E9" s="56"/>
      <c r="F9" s="56"/>
      <c r="G9" s="56"/>
      <c r="H9" s="56">
        <f>C9*E9</f>
        <v>0</v>
      </c>
      <c r="I9" s="56">
        <f>C9*F9</f>
        <v>0</v>
      </c>
      <c r="J9" s="56">
        <f>C9*G9</f>
        <v>0</v>
      </c>
      <c r="K9" s="56">
        <f>SUM(H9:J9)</f>
        <v>0</v>
      </c>
      <c r="L9" s="56"/>
      <c r="M9" s="80"/>
      <c r="N9" s="27"/>
      <c r="O9" s="28"/>
      <c r="P9" s="26"/>
      <c r="Q9" s="26"/>
      <c r="R9" s="27"/>
      <c r="S9" s="27"/>
      <c r="T9" s="23"/>
      <c r="U9" s="27"/>
      <c r="V9" s="22"/>
    </row>
    <row r="10" spans="1:22" ht="14.25">
      <c r="A10" s="65" t="s">
        <v>40</v>
      </c>
      <c r="B10" s="57" t="s">
        <v>4</v>
      </c>
      <c r="C10" s="55"/>
      <c r="D10" s="56" t="s">
        <v>10</v>
      </c>
      <c r="E10" s="56"/>
      <c r="F10" s="56"/>
      <c r="G10" s="56"/>
      <c r="H10" s="56">
        <f>C10*E10</f>
        <v>0</v>
      </c>
      <c r="I10" s="56">
        <f>C10*F10</f>
        <v>0</v>
      </c>
      <c r="J10" s="56">
        <f>C10*G10</f>
        <v>0</v>
      </c>
      <c r="K10" s="56">
        <f>SUM(H10:J10)</f>
        <v>0</v>
      </c>
      <c r="L10" s="82"/>
      <c r="M10" s="79"/>
      <c r="N10" s="32"/>
      <c r="O10" s="36"/>
      <c r="P10" s="33"/>
      <c r="Q10" s="33"/>
      <c r="R10" s="32">
        <v>0</v>
      </c>
      <c r="S10" s="32">
        <f>M10*P10</f>
        <v>0</v>
      </c>
      <c r="T10" s="25">
        <f>M10*Q10</f>
        <v>0</v>
      </c>
      <c r="U10" s="32">
        <f>R10+S10+T10</f>
        <v>0</v>
      </c>
      <c r="V10" s="24"/>
    </row>
    <row r="11" spans="1:22" ht="14.25">
      <c r="A11" s="65" t="s">
        <v>41</v>
      </c>
      <c r="B11" s="57" t="s">
        <v>5</v>
      </c>
      <c r="C11" s="55"/>
      <c r="D11" s="56" t="s">
        <v>10</v>
      </c>
      <c r="E11" s="56"/>
      <c r="F11" s="56"/>
      <c r="G11" s="56"/>
      <c r="H11" s="56">
        <f t="shared" si="0"/>
        <v>0</v>
      </c>
      <c r="I11" s="56">
        <f t="shared" si="1"/>
        <v>0</v>
      </c>
      <c r="J11" s="56">
        <f t="shared" si="2"/>
        <v>0</v>
      </c>
      <c r="K11" s="56">
        <f t="shared" si="3"/>
        <v>0</v>
      </c>
      <c r="L11" s="83"/>
      <c r="M11" s="81"/>
      <c r="N11" s="22"/>
      <c r="O11" s="28"/>
      <c r="P11" s="28"/>
      <c r="Q11" s="28"/>
      <c r="R11" s="29"/>
      <c r="S11" s="29"/>
      <c r="T11" s="23">
        <f>M11*Q11</f>
        <v>0</v>
      </c>
      <c r="U11" s="27">
        <v>30000</v>
      </c>
      <c r="V11" s="22"/>
    </row>
    <row r="12" spans="1:22" ht="14.25">
      <c r="A12" s="65" t="s">
        <v>42</v>
      </c>
      <c r="B12" s="57" t="s">
        <v>6</v>
      </c>
      <c r="C12" s="55"/>
      <c r="D12" s="56" t="s">
        <v>10</v>
      </c>
      <c r="E12" s="56"/>
      <c r="F12" s="56"/>
      <c r="G12" s="56"/>
      <c r="H12" s="56">
        <f t="shared" si="0"/>
        <v>0</v>
      </c>
      <c r="I12" s="56">
        <f t="shared" si="1"/>
        <v>0</v>
      </c>
      <c r="J12" s="56">
        <f t="shared" si="2"/>
        <v>0</v>
      </c>
      <c r="K12" s="56">
        <f t="shared" si="3"/>
        <v>0</v>
      </c>
      <c r="L12" s="83"/>
      <c r="M12" s="81"/>
      <c r="N12" s="22"/>
      <c r="O12" s="28"/>
      <c r="P12" s="28"/>
      <c r="Q12" s="28"/>
      <c r="R12" s="29"/>
      <c r="S12" s="29"/>
      <c r="T12" s="23">
        <f>M12*Q12</f>
        <v>0</v>
      </c>
      <c r="U12" s="27">
        <f>R12+S12+T12</f>
        <v>0</v>
      </c>
      <c r="V12" s="34"/>
    </row>
    <row r="13" spans="1:22" ht="14.25">
      <c r="A13" s="65" t="s">
        <v>43</v>
      </c>
      <c r="B13" s="57" t="s">
        <v>3</v>
      </c>
      <c r="C13" s="55"/>
      <c r="D13" s="56" t="s">
        <v>10</v>
      </c>
      <c r="E13" s="56"/>
      <c r="F13" s="56"/>
      <c r="G13" s="56"/>
      <c r="H13" s="56">
        <f>C13*E13</f>
        <v>0</v>
      </c>
      <c r="I13" s="56">
        <f>C13*F13</f>
        <v>0</v>
      </c>
      <c r="J13" s="56">
        <f>C13*G13</f>
        <v>0</v>
      </c>
      <c r="K13" s="56">
        <f>SUM(H13:J13)</f>
        <v>0</v>
      </c>
      <c r="L13" s="56"/>
      <c r="M13" s="80"/>
      <c r="N13" s="27"/>
      <c r="O13" s="26"/>
      <c r="P13" s="26"/>
      <c r="Q13" s="28"/>
      <c r="R13" s="27">
        <f>M13*O13</f>
        <v>0</v>
      </c>
      <c r="S13" s="27">
        <f>M13*P13</f>
        <v>0</v>
      </c>
      <c r="T13" s="23">
        <f>M13*Q13</f>
        <v>0</v>
      </c>
      <c r="U13" s="27">
        <f>R13+S13</f>
        <v>0</v>
      </c>
      <c r="V13" s="22"/>
    </row>
    <row r="14" spans="1:22" ht="14.25">
      <c r="A14" s="65" t="s">
        <v>44</v>
      </c>
      <c r="B14" s="57" t="s">
        <v>35</v>
      </c>
      <c r="C14" s="55"/>
      <c r="D14" s="56" t="s">
        <v>10</v>
      </c>
      <c r="E14" s="56"/>
      <c r="F14" s="56"/>
      <c r="G14" s="56"/>
      <c r="H14" s="56">
        <f>C14*E14</f>
        <v>0</v>
      </c>
      <c r="I14" s="56">
        <f>C14*F14</f>
        <v>0</v>
      </c>
      <c r="J14" s="56">
        <f>C14*G14</f>
        <v>0</v>
      </c>
      <c r="K14" s="56">
        <f>SUM(H14:J14)</f>
        <v>0</v>
      </c>
      <c r="L14" s="56"/>
      <c r="M14" s="43"/>
      <c r="N14" s="44"/>
      <c r="O14" s="45"/>
      <c r="P14" s="45"/>
      <c r="Q14" s="46"/>
      <c r="R14" s="44"/>
      <c r="S14" s="44"/>
      <c r="T14" s="47"/>
      <c r="U14" s="44"/>
      <c r="V14" s="48"/>
    </row>
    <row r="15" spans="1:22" s="64" customFormat="1" ht="14.25">
      <c r="A15" s="65" t="s">
        <v>45</v>
      </c>
      <c r="B15" s="57" t="s">
        <v>34</v>
      </c>
      <c r="C15" s="55"/>
      <c r="D15" s="56" t="s">
        <v>10</v>
      </c>
      <c r="E15" s="56"/>
      <c r="F15" s="56"/>
      <c r="G15" s="56"/>
      <c r="H15" s="56">
        <f>C15*E15</f>
        <v>0</v>
      </c>
      <c r="I15" s="56">
        <f>C15*F15</f>
        <v>0</v>
      </c>
      <c r="J15" s="56">
        <f>C15*G15</f>
        <v>0</v>
      </c>
      <c r="K15" s="56">
        <f>SUM(H15:J15)</f>
        <v>0</v>
      </c>
      <c r="L15" s="56"/>
      <c r="M15" s="58"/>
      <c r="N15" s="59"/>
      <c r="O15" s="60"/>
      <c r="P15" s="60"/>
      <c r="Q15" s="61"/>
      <c r="R15" s="59"/>
      <c r="S15" s="59"/>
      <c r="T15" s="62"/>
      <c r="U15" s="59"/>
      <c r="V15" s="63"/>
    </row>
    <row r="16" spans="1:22" s="64" customFormat="1" ht="18">
      <c r="A16" s="37"/>
      <c r="B16" s="40" t="s">
        <v>15</v>
      </c>
      <c r="C16" s="30"/>
      <c r="D16" s="27"/>
      <c r="E16" s="27"/>
      <c r="F16" s="27"/>
      <c r="G16" s="27"/>
      <c r="H16" s="27"/>
      <c r="I16" s="27"/>
      <c r="J16" s="27"/>
      <c r="K16" s="39">
        <f>SUM(K7:K15)</f>
        <v>0</v>
      </c>
      <c r="L16" s="27"/>
      <c r="M16" s="58"/>
      <c r="N16" s="59"/>
      <c r="O16" s="60"/>
      <c r="P16" s="60"/>
      <c r="Q16" s="61"/>
      <c r="R16" s="59"/>
      <c r="S16" s="59"/>
      <c r="T16" s="62"/>
      <c r="U16" s="59"/>
      <c r="V16" s="63"/>
    </row>
    <row r="17" spans="1:22" ht="14.25">
      <c r="A17" s="49"/>
      <c r="B17" s="50"/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43"/>
      <c r="N17" s="44"/>
      <c r="O17" s="45"/>
      <c r="P17" s="45"/>
      <c r="Q17" s="46"/>
      <c r="R17" s="44"/>
      <c r="S17" s="44"/>
      <c r="T17" s="47"/>
      <c r="U17" s="44"/>
      <c r="V17" s="48"/>
    </row>
    <row r="18" spans="1:22" ht="18">
      <c r="A18" s="75" t="s">
        <v>30</v>
      </c>
      <c r="B18" s="40" t="s">
        <v>55</v>
      </c>
      <c r="C18" s="30"/>
      <c r="D18" s="27"/>
      <c r="E18" s="27"/>
      <c r="F18" s="27"/>
      <c r="G18" s="27"/>
      <c r="H18" s="27"/>
      <c r="I18" s="27"/>
      <c r="J18" s="27"/>
      <c r="K18" s="27"/>
      <c r="L18" s="27"/>
      <c r="M18" s="43"/>
      <c r="N18" s="44"/>
      <c r="O18" s="45"/>
      <c r="P18" s="45"/>
      <c r="Q18" s="46"/>
      <c r="R18" s="44"/>
      <c r="S18" s="44"/>
      <c r="T18" s="47"/>
      <c r="U18" s="44"/>
      <c r="V18" s="48"/>
    </row>
    <row r="19" spans="1:22" ht="14.25">
      <c r="A19" s="65" t="s">
        <v>46</v>
      </c>
      <c r="B19" s="66" t="s">
        <v>13</v>
      </c>
      <c r="C19" s="67"/>
      <c r="D19" s="68" t="s">
        <v>10</v>
      </c>
      <c r="E19" s="69"/>
      <c r="F19" s="69"/>
      <c r="G19" s="69"/>
      <c r="H19" s="56">
        <f t="shared" ref="H19:H26" si="4">C19*E19</f>
        <v>0</v>
      </c>
      <c r="I19" s="56">
        <f t="shared" ref="I19:I26" si="5">C19*F19</f>
        <v>0</v>
      </c>
      <c r="J19" s="56">
        <f t="shared" ref="J19:J26" si="6">C19*G19</f>
        <v>0</v>
      </c>
      <c r="K19" s="56">
        <f t="shared" ref="K19:K26" si="7">SUM(H19:J19)</f>
        <v>0</v>
      </c>
      <c r="L19" s="56"/>
      <c r="M19" s="79"/>
      <c r="N19" s="32"/>
      <c r="O19" s="33"/>
      <c r="P19" s="33"/>
      <c r="Q19" s="33"/>
      <c r="R19" s="32">
        <v>0</v>
      </c>
      <c r="S19" s="32">
        <f>M19*P19</f>
        <v>0</v>
      </c>
      <c r="T19" s="25">
        <f>M19*Q19</f>
        <v>0</v>
      </c>
      <c r="U19" s="32">
        <f>R19+S19+T19</f>
        <v>0</v>
      </c>
      <c r="V19" s="24"/>
    </row>
    <row r="20" spans="1:22" ht="14.25">
      <c r="A20" s="65" t="s">
        <v>47</v>
      </c>
      <c r="B20" s="66" t="s">
        <v>31</v>
      </c>
      <c r="C20" s="67"/>
      <c r="D20" s="68" t="s">
        <v>10</v>
      </c>
      <c r="E20" s="69"/>
      <c r="F20" s="69"/>
      <c r="G20" s="69"/>
      <c r="H20" s="56">
        <f t="shared" si="4"/>
        <v>0</v>
      </c>
      <c r="I20" s="56">
        <f t="shared" si="5"/>
        <v>0</v>
      </c>
      <c r="J20" s="56">
        <f t="shared" si="6"/>
        <v>0</v>
      </c>
      <c r="K20" s="56">
        <f t="shared" si="7"/>
        <v>0</v>
      </c>
      <c r="L20" s="56"/>
      <c r="M20" s="79"/>
      <c r="N20" s="32"/>
      <c r="O20" s="33"/>
      <c r="P20" s="33"/>
      <c r="Q20" s="33"/>
      <c r="R20" s="32">
        <v>0</v>
      </c>
      <c r="S20" s="32">
        <f>M20*P20</f>
        <v>0</v>
      </c>
      <c r="T20" s="25">
        <f>M20*Q20</f>
        <v>0</v>
      </c>
      <c r="U20" s="32">
        <f>R20+S20+T20</f>
        <v>0</v>
      </c>
      <c r="V20" s="32"/>
    </row>
    <row r="21" spans="1:22" ht="14.25">
      <c r="A21" s="65" t="s">
        <v>48</v>
      </c>
      <c r="B21" s="66" t="s">
        <v>14</v>
      </c>
      <c r="C21" s="67"/>
      <c r="D21" s="68" t="s">
        <v>11</v>
      </c>
      <c r="E21" s="69"/>
      <c r="F21" s="69"/>
      <c r="G21" s="69"/>
      <c r="H21" s="56">
        <f t="shared" si="4"/>
        <v>0</v>
      </c>
      <c r="I21" s="56">
        <f t="shared" si="5"/>
        <v>0</v>
      </c>
      <c r="J21" s="56">
        <f t="shared" si="6"/>
        <v>0</v>
      </c>
      <c r="K21" s="56">
        <f t="shared" si="7"/>
        <v>0</v>
      </c>
      <c r="L21" s="82"/>
      <c r="M21" s="80"/>
      <c r="N21" s="27"/>
      <c r="O21" s="26"/>
      <c r="P21" s="26"/>
      <c r="Q21" s="26"/>
      <c r="R21" s="22"/>
      <c r="S21" s="22"/>
      <c r="T21" s="23"/>
      <c r="U21" s="31" t="s">
        <v>25</v>
      </c>
      <c r="V21" s="22"/>
    </row>
    <row r="22" spans="1:22" ht="14.25">
      <c r="A22" s="65" t="s">
        <v>49</v>
      </c>
      <c r="B22" s="57" t="s">
        <v>19</v>
      </c>
      <c r="C22" s="67"/>
      <c r="D22" s="56" t="s">
        <v>10</v>
      </c>
      <c r="E22" s="69"/>
      <c r="F22" s="69"/>
      <c r="G22" s="69"/>
      <c r="H22" s="56">
        <f t="shared" si="4"/>
        <v>0</v>
      </c>
      <c r="I22" s="56">
        <f t="shared" si="5"/>
        <v>0</v>
      </c>
      <c r="J22" s="56">
        <f t="shared" si="6"/>
        <v>0</v>
      </c>
      <c r="K22" s="56">
        <f t="shared" si="7"/>
        <v>0</v>
      </c>
      <c r="L22" s="56"/>
      <c r="M22" s="79"/>
      <c r="N22" s="32"/>
      <c r="O22" s="33"/>
      <c r="P22" s="33"/>
      <c r="Q22" s="33"/>
      <c r="R22" s="32">
        <v>0</v>
      </c>
      <c r="S22" s="32">
        <f>M22*P22</f>
        <v>0</v>
      </c>
      <c r="T22" s="25">
        <f>M22*Q22</f>
        <v>0</v>
      </c>
      <c r="U22" s="32">
        <f>R22+S22+T22</f>
        <v>0</v>
      </c>
      <c r="V22" s="24"/>
    </row>
    <row r="23" spans="1:22" ht="14.25">
      <c r="A23" s="65" t="s">
        <v>50</v>
      </c>
      <c r="B23" s="57" t="s">
        <v>18</v>
      </c>
      <c r="C23" s="67"/>
      <c r="D23" s="56" t="s">
        <v>10</v>
      </c>
      <c r="E23" s="69"/>
      <c r="F23" s="69"/>
      <c r="G23" s="69"/>
      <c r="H23" s="56">
        <f t="shared" si="4"/>
        <v>0</v>
      </c>
      <c r="I23" s="56">
        <f t="shared" si="5"/>
        <v>0</v>
      </c>
      <c r="J23" s="56">
        <f t="shared" si="6"/>
        <v>0</v>
      </c>
      <c r="K23" s="56">
        <f t="shared" si="7"/>
        <v>0</v>
      </c>
      <c r="L23" s="82"/>
      <c r="M23" s="80"/>
      <c r="N23" s="27"/>
      <c r="O23" s="26"/>
      <c r="P23" s="26"/>
      <c r="Q23" s="26"/>
      <c r="R23" s="22"/>
      <c r="S23" s="22"/>
      <c r="T23" s="23"/>
      <c r="U23" s="38" t="s">
        <v>24</v>
      </c>
      <c r="V23" s="22"/>
    </row>
    <row r="24" spans="1:22" ht="14.25">
      <c r="A24" s="65" t="s">
        <v>51</v>
      </c>
      <c r="B24" s="57" t="s">
        <v>32</v>
      </c>
      <c r="C24" s="67"/>
      <c r="D24" s="56" t="s">
        <v>10</v>
      </c>
      <c r="E24" s="69"/>
      <c r="F24" s="69"/>
      <c r="G24" s="69"/>
      <c r="H24" s="56">
        <f t="shared" si="4"/>
        <v>0</v>
      </c>
      <c r="I24" s="56">
        <f t="shared" si="5"/>
        <v>0</v>
      </c>
      <c r="J24" s="56">
        <f t="shared" si="6"/>
        <v>0</v>
      </c>
      <c r="K24" s="56">
        <f t="shared" si="7"/>
        <v>0</v>
      </c>
      <c r="L24" s="82"/>
      <c r="M24" s="43"/>
      <c r="N24" s="44"/>
      <c r="O24" s="45"/>
      <c r="P24" s="45"/>
      <c r="Q24" s="46"/>
      <c r="R24" s="44"/>
      <c r="S24" s="44"/>
      <c r="T24" s="47"/>
      <c r="U24" s="44"/>
      <c r="V24" s="48"/>
    </row>
    <row r="25" spans="1:22" ht="14.25">
      <c r="A25" s="65" t="s">
        <v>52</v>
      </c>
      <c r="B25" s="57" t="s">
        <v>33</v>
      </c>
      <c r="C25" s="67"/>
      <c r="D25" s="56" t="s">
        <v>10</v>
      </c>
      <c r="E25" s="69"/>
      <c r="F25" s="69"/>
      <c r="G25" s="69"/>
      <c r="H25" s="56">
        <f t="shared" si="4"/>
        <v>0</v>
      </c>
      <c r="I25" s="56">
        <f t="shared" si="5"/>
        <v>0</v>
      </c>
      <c r="J25" s="56">
        <f t="shared" si="6"/>
        <v>0</v>
      </c>
      <c r="K25" s="56">
        <f t="shared" si="7"/>
        <v>0</v>
      </c>
      <c r="L25" s="82"/>
      <c r="M25" s="43"/>
      <c r="N25" s="44"/>
      <c r="O25" s="45"/>
      <c r="P25" s="45"/>
      <c r="Q25" s="46"/>
      <c r="R25" s="44"/>
      <c r="S25" s="44"/>
      <c r="T25" s="47"/>
      <c r="U25" s="44"/>
      <c r="V25" s="48"/>
    </row>
    <row r="26" spans="1:22" ht="14.25">
      <c r="A26" s="65" t="s">
        <v>53</v>
      </c>
      <c r="B26" s="57" t="s">
        <v>34</v>
      </c>
      <c r="C26" s="67"/>
      <c r="D26" s="56" t="s">
        <v>10</v>
      </c>
      <c r="E26" s="69"/>
      <c r="F26" s="69"/>
      <c r="G26" s="69"/>
      <c r="H26" s="56">
        <f t="shared" si="4"/>
        <v>0</v>
      </c>
      <c r="I26" s="56">
        <f t="shared" si="5"/>
        <v>0</v>
      </c>
      <c r="J26" s="56">
        <f t="shared" si="6"/>
        <v>0</v>
      </c>
      <c r="K26" s="56">
        <f t="shared" si="7"/>
        <v>0</v>
      </c>
      <c r="L26" s="82"/>
      <c r="M26" s="43"/>
      <c r="N26" s="44"/>
      <c r="O26" s="45"/>
      <c r="P26" s="45"/>
      <c r="Q26" s="46"/>
      <c r="R26" s="44"/>
      <c r="S26" s="44"/>
      <c r="T26" s="47"/>
      <c r="U26" s="44"/>
      <c r="V26" s="48"/>
    </row>
    <row r="27" spans="1:22" ht="18">
      <c r="A27" s="37"/>
      <c r="B27" s="40" t="s">
        <v>15</v>
      </c>
      <c r="C27" s="30"/>
      <c r="D27" s="27"/>
      <c r="E27" s="27"/>
      <c r="F27" s="27"/>
      <c r="G27" s="27"/>
      <c r="H27" s="27"/>
      <c r="I27" s="27"/>
      <c r="J27" s="27"/>
      <c r="K27" s="39">
        <f>SUM(K19:K26)</f>
        <v>0</v>
      </c>
      <c r="L27" s="27"/>
      <c r="M27" s="43"/>
      <c r="N27" s="44"/>
      <c r="O27" s="45"/>
      <c r="P27" s="45"/>
      <c r="Q27" s="46"/>
      <c r="R27" s="44"/>
      <c r="S27" s="44"/>
      <c r="T27" s="47"/>
      <c r="U27" s="44"/>
      <c r="V27" s="48"/>
    </row>
    <row r="28" spans="1:22" ht="18">
      <c r="A28" s="49"/>
      <c r="B28" s="54"/>
      <c r="C28" s="51"/>
      <c r="D28" s="52"/>
      <c r="E28" s="52"/>
      <c r="F28" s="52"/>
      <c r="G28" s="52"/>
      <c r="H28" s="52"/>
      <c r="I28" s="52"/>
      <c r="J28" s="52"/>
      <c r="K28" s="74"/>
      <c r="L28" s="52"/>
      <c r="M28" s="43"/>
      <c r="N28" s="44"/>
      <c r="O28" s="45"/>
      <c r="P28" s="45"/>
      <c r="Q28" s="46"/>
      <c r="R28" s="44"/>
      <c r="S28" s="44"/>
      <c r="T28" s="47"/>
      <c r="U28" s="44"/>
      <c r="V28" s="48"/>
    </row>
    <row r="29" spans="1:22" ht="21" customHeight="1">
      <c r="A29" s="84" t="s">
        <v>36</v>
      </c>
      <c r="B29" s="85"/>
      <c r="C29" s="86"/>
      <c r="D29" s="87"/>
      <c r="E29" s="88"/>
      <c r="F29" s="89"/>
      <c r="G29" s="89"/>
      <c r="H29" s="90"/>
      <c r="I29" s="86"/>
      <c r="J29" s="86"/>
      <c r="K29" s="78">
        <f>SUM(K16+K27)</f>
        <v>0</v>
      </c>
      <c r="L29" s="86"/>
      <c r="M29" s="41"/>
      <c r="N29" s="7"/>
      <c r="O29" s="18"/>
      <c r="P29" s="19"/>
      <c r="Q29" s="20"/>
      <c r="R29" s="9"/>
      <c r="S29" s="7"/>
      <c r="T29" s="10"/>
      <c r="U29" s="8"/>
      <c r="V29" s="35"/>
    </row>
    <row r="30" spans="1:22" ht="20.25">
      <c r="A30" s="70"/>
      <c r="B30" s="50"/>
      <c r="C30" s="71"/>
      <c r="D30" s="72"/>
      <c r="E30" s="49"/>
      <c r="F30" s="53"/>
      <c r="G30" s="53"/>
      <c r="H30" s="73"/>
      <c r="I30" s="71"/>
      <c r="J30" s="71"/>
      <c r="K30" s="71"/>
      <c r="L30" s="71"/>
      <c r="M30" s="41"/>
      <c r="N30" s="7"/>
      <c r="O30" s="18"/>
      <c r="P30" s="19"/>
      <c r="Q30" s="20"/>
      <c r="R30" s="9"/>
      <c r="S30" s="7"/>
      <c r="T30" s="10"/>
      <c r="U30" s="8"/>
      <c r="V30" s="35"/>
    </row>
  </sheetData>
  <mergeCells count="2">
    <mergeCell ref="A4:L4"/>
    <mergeCell ref="A1:L1"/>
  </mergeCells>
  <phoneticPr fontId="0" type="noConversion"/>
  <pageMargins left="0.5" right="0.5" top="0.5" bottom="0.5" header="0.5" footer="0.25"/>
  <pageSetup scale="83" fitToWidth="0" fitToHeight="0" orientation="landscape" r:id="rId1"/>
  <headerFooter alignWithMargins="0">
    <oddFooter>&amp;L&amp;D  &amp;T&amp;C&amp;P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Attach. A - Precon Cost &amp; Exp.</vt:lpstr>
      <vt:lpstr>Sheet2</vt:lpstr>
      <vt:lpstr>Sheet3</vt:lpstr>
      <vt:lpstr>'Attach. A - Precon Cost &amp; Exp.'!Print_Area</vt:lpstr>
      <vt:lpstr>'Attach. A - Precon Cost &amp; Exp.'!Print_Titles</vt:lpstr>
    </vt:vector>
  </TitlesOfParts>
  <Company>Carter &amp; Associates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 &amp; Associates</dc:creator>
  <cp:lastModifiedBy>rreed</cp:lastModifiedBy>
  <cp:lastPrinted>2006-11-16T13:41:35Z</cp:lastPrinted>
  <dcterms:created xsi:type="dcterms:W3CDTF">1998-11-18T20:21:49Z</dcterms:created>
  <dcterms:modified xsi:type="dcterms:W3CDTF">2010-06-29T20:51:11Z</dcterms:modified>
</cp:coreProperties>
</file>