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Year End\FY17\Mapping Documents\"/>
    </mc:Choice>
  </mc:AlternateContent>
  <bookViews>
    <workbookView xWindow="0" yWindow="0" windowWidth="19284" windowHeight="6060" tabRatio="909"/>
  </bookViews>
  <sheets>
    <sheet name="General Guidelines" sheetId="19" r:id="rId1"/>
    <sheet name="Non-Mandatory Transfers" sheetId="20" r:id="rId2"/>
    <sheet name="Summary of Revenue" sheetId="15" r:id="rId3"/>
    <sheet name="Summary of Expenditures" sheetId="16" r:id="rId4"/>
    <sheet name="Schedule of Personal Services" sheetId="17" r:id="rId5"/>
    <sheet name="Schedule of Operating Expenses" sheetId="18" r:id="rId6"/>
  </sheets>
  <definedNames>
    <definedName name="_xlnm.Print_Area" localSheetId="5">'Schedule of Operating Expenses'!$A$2:$G$70</definedName>
    <definedName name="_xlnm.Print_Area" localSheetId="4">'Schedule of Personal Services'!$A$1:$F$100</definedName>
    <definedName name="_xlnm.Print_Area" localSheetId="3">'Summary of Expenditures'!$A$1:$H$98</definedName>
    <definedName name="_xlnm.Print_Area" localSheetId="2">'Summary of Revenue'!$A$1:$E$56</definedName>
  </definedNames>
  <calcPr calcId="162913"/>
</workbook>
</file>

<file path=xl/calcChain.xml><?xml version="1.0" encoding="utf-8"?>
<calcChain xmlns="http://schemas.openxmlformats.org/spreadsheetml/2006/main">
  <c r="D21" i="18" l="1"/>
  <c r="D82" i="16" l="1"/>
  <c r="C82" i="16"/>
  <c r="C43" i="15" l="1"/>
  <c r="D68" i="18" l="1"/>
  <c r="D32" i="18" l="1"/>
  <c r="D33" i="18"/>
  <c r="D43" i="18" l="1"/>
  <c r="D12" i="20" l="1"/>
  <c r="D11" i="20"/>
  <c r="D10" i="20"/>
  <c r="D9" i="20"/>
  <c r="D8" i="20"/>
  <c r="D7" i="20"/>
  <c r="D6" i="20"/>
  <c r="D5" i="20"/>
  <c r="C13" i="20"/>
  <c r="B13" i="20"/>
  <c r="D13" i="20" l="1"/>
  <c r="D89" i="16" l="1"/>
  <c r="C89" i="16"/>
  <c r="E88" i="16" l="1"/>
  <c r="E87" i="16"/>
  <c r="E89" i="16" s="1"/>
  <c r="C57" i="18" l="1"/>
  <c r="B57" i="18"/>
  <c r="D59" i="18"/>
  <c r="D52" i="16"/>
  <c r="C52" i="16"/>
  <c r="E51" i="16"/>
  <c r="E50" i="16"/>
  <c r="D54" i="18"/>
  <c r="D53" i="18"/>
  <c r="D67" i="18"/>
  <c r="D66" i="18"/>
  <c r="D65" i="18"/>
  <c r="D64" i="18"/>
  <c r="D63" i="18"/>
  <c r="C86" i="17"/>
  <c r="C78" i="17"/>
  <c r="C66" i="17"/>
  <c r="C54" i="17"/>
  <c r="C42" i="17"/>
  <c r="C30" i="17"/>
  <c r="C18" i="17"/>
  <c r="D32" i="16"/>
  <c r="C32" i="16"/>
  <c r="C53" i="15"/>
  <c r="D52" i="18"/>
  <c r="D51" i="18"/>
  <c r="D49" i="18"/>
  <c r="D48" i="18"/>
  <c r="D44" i="18"/>
  <c r="D42" i="18"/>
  <c r="D41" i="18"/>
  <c r="D40" i="18"/>
  <c r="D39" i="18"/>
  <c r="D38" i="18"/>
  <c r="D37" i="18"/>
  <c r="D36" i="18"/>
  <c r="D35" i="18"/>
  <c r="D34" i="18"/>
  <c r="D31" i="18"/>
  <c r="D30" i="18"/>
  <c r="D29" i="18"/>
  <c r="D28" i="18"/>
  <c r="D27" i="18"/>
  <c r="D26" i="18"/>
  <c r="D25" i="18"/>
  <c r="D24" i="18"/>
  <c r="D23" i="18"/>
  <c r="D22" i="18"/>
  <c r="D20" i="18"/>
  <c r="D19" i="18"/>
  <c r="D18" i="18"/>
  <c r="D17" i="18"/>
  <c r="D16" i="18"/>
  <c r="D14" i="18"/>
  <c r="D13" i="18"/>
  <c r="D12" i="18"/>
  <c r="D11" i="18"/>
  <c r="D8" i="18"/>
  <c r="D47" i="16"/>
  <c r="C47" i="16"/>
  <c r="D42" i="16"/>
  <c r="C42" i="16"/>
  <c r="D37" i="16"/>
  <c r="C37" i="16"/>
  <c r="D27" i="16"/>
  <c r="C27" i="16"/>
  <c r="D22" i="16"/>
  <c r="C22" i="16"/>
  <c r="D17" i="16"/>
  <c r="C17" i="16"/>
  <c r="E81" i="16"/>
  <c r="E80" i="16"/>
  <c r="E75" i="16"/>
  <c r="E74" i="16"/>
  <c r="E69" i="16"/>
  <c r="E68" i="16"/>
  <c r="E64" i="16"/>
  <c r="E63" i="16"/>
  <c r="E59" i="16"/>
  <c r="E58" i="16"/>
  <c r="E60" i="16" s="1"/>
  <c r="D76" i="16"/>
  <c r="C76" i="16"/>
  <c r="D70" i="16"/>
  <c r="C70" i="16"/>
  <c r="D65" i="16"/>
  <c r="C65" i="16"/>
  <c r="D60" i="16"/>
  <c r="C60" i="16"/>
  <c r="E46" i="16"/>
  <c r="E45" i="16"/>
  <c r="E41" i="16"/>
  <c r="E40" i="16"/>
  <c r="E36" i="16"/>
  <c r="E35" i="16"/>
  <c r="E31" i="16"/>
  <c r="E30" i="16"/>
  <c r="E26" i="16"/>
  <c r="E25" i="16"/>
  <c r="E21" i="16"/>
  <c r="E20" i="16"/>
  <c r="E16" i="16"/>
  <c r="E15" i="16"/>
  <c r="E11" i="16"/>
  <c r="E10" i="16"/>
  <c r="D12" i="16"/>
  <c r="C12" i="16"/>
  <c r="C34" i="15"/>
  <c r="C13" i="15"/>
  <c r="C21" i="15" s="1"/>
  <c r="C23" i="15" s="1"/>
  <c r="B45" i="18"/>
  <c r="C45" i="18"/>
  <c r="C61" i="18" l="1"/>
  <c r="C70" i="18" s="1"/>
  <c r="B61" i="18"/>
  <c r="B70" i="18" s="1"/>
  <c r="E82" i="16"/>
  <c r="E52" i="16"/>
  <c r="E70" i="16"/>
  <c r="E17" i="16"/>
  <c r="E42" i="16"/>
  <c r="E47" i="16"/>
  <c r="E76" i="16"/>
  <c r="E12" i="16"/>
  <c r="E32" i="16"/>
  <c r="E27" i="16"/>
  <c r="E37" i="16"/>
  <c r="C54" i="16"/>
  <c r="C84" i="16" s="1"/>
  <c r="C91" i="16" s="1"/>
  <c r="C45" i="15"/>
  <c r="C55" i="15" s="1"/>
  <c r="D57" i="18"/>
  <c r="C89" i="17"/>
  <c r="C98" i="17" s="1"/>
  <c r="E22" i="16"/>
  <c r="E65" i="16"/>
  <c r="D54" i="16"/>
  <c r="D45" i="18"/>
  <c r="D61" i="18" l="1"/>
  <c r="D70" i="18" s="1"/>
  <c r="D84" i="16"/>
  <c r="D91" i="16" s="1"/>
  <c r="E54" i="16"/>
  <c r="E84" i="16" s="1"/>
  <c r="E91" i="16" s="1"/>
</calcChain>
</file>

<file path=xl/sharedStrings.xml><?xml version="1.0" encoding="utf-8"?>
<sst xmlns="http://schemas.openxmlformats.org/spreadsheetml/2006/main" count="822" uniqueCount="293">
  <si>
    <t>Research</t>
  </si>
  <si>
    <t>State Appropriations</t>
  </si>
  <si>
    <t>Instruction</t>
  </si>
  <si>
    <t>781xxx</t>
  </si>
  <si>
    <t>782xxx</t>
  </si>
  <si>
    <t>783xxx</t>
  </si>
  <si>
    <t>784xxx</t>
  </si>
  <si>
    <t>712xxx</t>
  </si>
  <si>
    <t>714xxx</t>
  </si>
  <si>
    <t>715xxx</t>
  </si>
  <si>
    <t>723xxx</t>
  </si>
  <si>
    <t>748xxx</t>
  </si>
  <si>
    <t>753xxx</t>
  </si>
  <si>
    <t>ANNUAL EXPENDITURE REPORT</t>
  </si>
  <si>
    <t>SUMMARY OF REVENUE</t>
  </si>
  <si>
    <t>Class Code</t>
  </si>
  <si>
    <t>Account Code</t>
  </si>
  <si>
    <t>GENERAL OPERATIONS</t>
  </si>
  <si>
    <t>REVENUE</t>
  </si>
  <si>
    <t>Internal Revenue:</t>
  </si>
  <si>
    <t>In-State Tuition</t>
  </si>
  <si>
    <t>All</t>
  </si>
  <si>
    <t>401xxx</t>
  </si>
  <si>
    <t>Out-of-State Tuition</t>
  </si>
  <si>
    <t>402xxx</t>
  </si>
  <si>
    <t>Other Student Fees</t>
  </si>
  <si>
    <t>Total Student Fees</t>
  </si>
  <si>
    <t>Government Appropriation</t>
  </si>
  <si>
    <t>Endowment Income</t>
  </si>
  <si>
    <t>Gifts &amp; Grants</t>
  </si>
  <si>
    <t>485xxx</t>
  </si>
  <si>
    <t>Indirect Cost Recoveries</t>
  </si>
  <si>
    <t>Sales Serv. Educ. Dept.</t>
  </si>
  <si>
    <t>441xxx, 442xxx, 449xxx</t>
  </si>
  <si>
    <t>Other Sources</t>
  </si>
  <si>
    <t>Total Internal Revenue</t>
  </si>
  <si>
    <t>State Appropriation</t>
  </si>
  <si>
    <t>TOTAL GENERAL OPERATION</t>
  </si>
  <si>
    <t>GOVERNOR' EMERGENCY FUNDS</t>
  </si>
  <si>
    <t>SPECIAL FUNDING INITIATIVE</t>
  </si>
  <si>
    <t>LOTTERY FUNDS</t>
  </si>
  <si>
    <t>RESEARCH CONSORTIUM</t>
  </si>
  <si>
    <t>Community Education</t>
  </si>
  <si>
    <t>Public Services</t>
  </si>
  <si>
    <t>SPONSORED OPERATIONS</t>
  </si>
  <si>
    <t xml:space="preserve">Federal </t>
  </si>
  <si>
    <t>61xxx</t>
  </si>
  <si>
    <t>State</t>
  </si>
  <si>
    <t>62xxx</t>
  </si>
  <si>
    <t>Local</t>
  </si>
  <si>
    <t>63xxx</t>
  </si>
  <si>
    <t>Private</t>
  </si>
  <si>
    <t>64xxx</t>
  </si>
  <si>
    <t>TOTAL SPONSORED OPERATIONS</t>
  </si>
  <si>
    <t>TOTAL OPERATING REVENUE</t>
  </si>
  <si>
    <t>Lottery</t>
  </si>
  <si>
    <t>Research Consortium</t>
  </si>
  <si>
    <t>TOTAL REVENUE</t>
  </si>
  <si>
    <t>SUMMARY OF EXPENDITURES</t>
  </si>
  <si>
    <t>EXPENDITURES</t>
  </si>
  <si>
    <t>Program Code</t>
  </si>
  <si>
    <t>Account</t>
  </si>
  <si>
    <t>Personal Services</t>
  </si>
  <si>
    <t>11xxx</t>
  </si>
  <si>
    <t>5xxxxx</t>
  </si>
  <si>
    <t>Operating Expenses</t>
  </si>
  <si>
    <t>Total Instruction</t>
  </si>
  <si>
    <t>12xxx</t>
  </si>
  <si>
    <t>Total Research</t>
  </si>
  <si>
    <t>Public Service</t>
  </si>
  <si>
    <t>13xxx</t>
  </si>
  <si>
    <t>Total Public Service</t>
  </si>
  <si>
    <t>Academic Support</t>
  </si>
  <si>
    <t>14xxx</t>
  </si>
  <si>
    <t>Total Academic Support</t>
  </si>
  <si>
    <t>Student Services</t>
  </si>
  <si>
    <t>15xxx</t>
  </si>
  <si>
    <t>Total Student Services</t>
  </si>
  <si>
    <t>Institutional Support</t>
  </si>
  <si>
    <t>16xxx</t>
  </si>
  <si>
    <t>Total Institutional Support</t>
  </si>
  <si>
    <t>Operation Maintenance of Plant</t>
  </si>
  <si>
    <t>17xxx</t>
  </si>
  <si>
    <t>Total Operation &amp; Maintenance Plant</t>
  </si>
  <si>
    <t>Scholarships &amp; Fellowships</t>
  </si>
  <si>
    <t>18xxx</t>
  </si>
  <si>
    <t>Total Scholarships &amp; Fellowships</t>
  </si>
  <si>
    <t>TOTAL GENERAL OPERATIONS</t>
  </si>
  <si>
    <t>TOTAL SPECIAL FUNDING INITIATIVE</t>
  </si>
  <si>
    <t>TOTAL LOTTERY FUNDS</t>
  </si>
  <si>
    <t>TOTAL RESEARCH CONSORTIUM</t>
  </si>
  <si>
    <t>TOTAL OPERATING EXPENDITURES</t>
  </si>
  <si>
    <t>TOTAL EXPENDITURES</t>
  </si>
  <si>
    <t>SCHEDULE OF PERSONAL SERVICES</t>
  </si>
  <si>
    <t>Salaries-Regular Faculty</t>
  </si>
  <si>
    <t>511xxx</t>
  </si>
  <si>
    <t>Part-time Faculty</t>
  </si>
  <si>
    <t>512xxx</t>
  </si>
  <si>
    <t>Salaries-Summer Faculty</t>
  </si>
  <si>
    <t>513xxx</t>
  </si>
  <si>
    <t>Salaries-Graduate</t>
  </si>
  <si>
    <t>523xxx</t>
  </si>
  <si>
    <t>Salaries-Professional &amp; Admin</t>
  </si>
  <si>
    <t>521xxx,528xxx,529xxx</t>
  </si>
  <si>
    <t>Salaries or Wages-Staff</t>
  </si>
  <si>
    <t>Fringe Benefits</t>
  </si>
  <si>
    <t>Oper.and Maint. Of Plant</t>
  </si>
  <si>
    <t>Total Oper and Maint of Plant</t>
  </si>
  <si>
    <t>Total General Operations</t>
  </si>
  <si>
    <t>Total Lottery</t>
  </si>
  <si>
    <t>TOTAL PERSONAL SERVICES</t>
  </si>
  <si>
    <t>SCHEDULE OF OPERATING EXPENDITURES</t>
  </si>
  <si>
    <t>Cash Over/Short</t>
  </si>
  <si>
    <t xml:space="preserve">    Electricity</t>
  </si>
  <si>
    <t>7172xx</t>
  </si>
  <si>
    <t xml:space="preserve">    Fuel Oil</t>
  </si>
  <si>
    <t>7173xx</t>
  </si>
  <si>
    <t xml:space="preserve">    Natural Gas</t>
  </si>
  <si>
    <t>7174xx</t>
  </si>
  <si>
    <t xml:space="preserve">    Water</t>
  </si>
  <si>
    <t>7175xx</t>
  </si>
  <si>
    <t xml:space="preserve">    Other</t>
  </si>
  <si>
    <t>7171xx</t>
  </si>
  <si>
    <t>7191xx</t>
  </si>
  <si>
    <t>7201xx,722xxx</t>
  </si>
  <si>
    <t>7211xx</t>
  </si>
  <si>
    <t>7241xx</t>
  </si>
  <si>
    <t>7421xx</t>
  </si>
  <si>
    <t>743xxx,744xxx</t>
  </si>
  <si>
    <t>751xxx,752xxx</t>
  </si>
  <si>
    <t>Total Operating Supplies &amp; Expenses</t>
  </si>
  <si>
    <t>818xxx,833xxx</t>
  </si>
  <si>
    <t>841xxx</t>
  </si>
  <si>
    <t xml:space="preserve">     Library Collections</t>
  </si>
  <si>
    <t>8432xx</t>
  </si>
  <si>
    <t xml:space="preserve">     Other Equipment</t>
  </si>
  <si>
    <t>8431xx,8433xx,8434xx</t>
  </si>
  <si>
    <t xml:space="preserve">7718xx </t>
  </si>
  <si>
    <t>Fund 50000</t>
  </si>
  <si>
    <t>ENCUMBRANCES</t>
  </si>
  <si>
    <t>TOTAL</t>
  </si>
  <si>
    <t>Endowment</t>
  </si>
  <si>
    <t>65xxx</t>
  </si>
  <si>
    <t xml:space="preserve">6xxxxx-889999 </t>
  </si>
  <si>
    <t>Motor Vehicle Expenses</t>
  </si>
  <si>
    <t>Supplies &amp; Materials</t>
  </si>
  <si>
    <t>Repairs &amp; Materials</t>
  </si>
  <si>
    <t>Utilities</t>
  </si>
  <si>
    <t>7176xx</t>
  </si>
  <si>
    <t>4xxxxxx</t>
  </si>
  <si>
    <t>Note:   Dept: All, Project: All,Ledger=ACTUALS</t>
  </si>
  <si>
    <t>Notes:  Dept: All, Project:All,Ledger=ACTUALS</t>
  </si>
  <si>
    <t>Rents Other than Real Estate</t>
  </si>
  <si>
    <t>Insurance and Bonding</t>
  </si>
  <si>
    <t>Claims &amp; Indemnities</t>
  </si>
  <si>
    <t>College Work Study</t>
  </si>
  <si>
    <t>Grants to Counties &amp; Cities</t>
  </si>
  <si>
    <t>Other Operating Expenses</t>
  </si>
  <si>
    <t>Publications &amp; Printing</t>
  </si>
  <si>
    <t>Equipment-Non Inventory</t>
  </si>
  <si>
    <t>Real Estate Rentals</t>
  </si>
  <si>
    <t>Per Diem and Fees</t>
  </si>
  <si>
    <t>Contracts</t>
  </si>
  <si>
    <t>Telecommunications-Data</t>
  </si>
  <si>
    <t>Telecommunications-Other</t>
  </si>
  <si>
    <t>Scholarships</t>
  </si>
  <si>
    <t>Fellowships</t>
  </si>
  <si>
    <t>Stipends</t>
  </si>
  <si>
    <t>Tuition</t>
  </si>
  <si>
    <t>Lease/Purchase of Equipment</t>
  </si>
  <si>
    <t>Motor Vehicle Equipment Purchase</t>
  </si>
  <si>
    <t>Equipment Purchases</t>
  </si>
  <si>
    <t>11xxx,15xxx</t>
  </si>
  <si>
    <t>598xxx</t>
  </si>
  <si>
    <t>Allocated Salaries</t>
  </si>
  <si>
    <t>MRR/GSFIC</t>
  </si>
  <si>
    <t>Class 11xxx only</t>
  </si>
  <si>
    <t>Continuing Education</t>
  </si>
  <si>
    <t>40xxx</t>
  </si>
  <si>
    <t xml:space="preserve"> RESEARCH CONSORTIUM</t>
  </si>
  <si>
    <t xml:space="preserve">5xxxxx </t>
  </si>
  <si>
    <t>40xxx,41xxx</t>
  </si>
  <si>
    <t>DEPARTMENTAL SALES &amp; SERVICES</t>
  </si>
  <si>
    <t>TOTAL DEPARTMENTAL SALES &amp; SERVICES</t>
  </si>
  <si>
    <t>412xx</t>
  </si>
  <si>
    <t>413xx</t>
  </si>
  <si>
    <t>13xxx,32xxx</t>
  </si>
  <si>
    <t>1xxxx, 32xxx</t>
  </si>
  <si>
    <t>41000 -&gt; 41199, 41400 -&gt; 41999</t>
  </si>
  <si>
    <t>DS&amp;S</t>
  </si>
  <si>
    <t>61xxx-65999</t>
  </si>
  <si>
    <t>Fund 20000-&gt;21999</t>
  </si>
  <si>
    <t xml:space="preserve">FUND 20000-&gt;21999 </t>
  </si>
  <si>
    <t>UNIVERSITY SYSTEM OF GEORGIA</t>
  </si>
  <si>
    <t>GENERAL GUIDELINES</t>
  </si>
  <si>
    <t>Expenditures are to be reported on a budget basis (not GASB).</t>
  </si>
  <si>
    <t>General funds include state funds, tuition, other general, indirect cost recovery and technology fees.</t>
  </si>
  <si>
    <t>Student Fees:</t>
  </si>
  <si>
    <t>481xxx - 484xxx</t>
  </si>
  <si>
    <t xml:space="preserve">SFI </t>
  </si>
  <si>
    <t>Fund 14000</t>
  </si>
  <si>
    <t>CAPITAL OUTLAY (excluding MRR/GSFIC)</t>
  </si>
  <si>
    <t>TOTAL CAPITAL OUTLAY</t>
  </si>
  <si>
    <t>INSTITUTION: ______________________________</t>
  </si>
  <si>
    <t>Data from Actuals ledger only.</t>
  </si>
  <si>
    <t xml:space="preserve">Operating Lease Payments </t>
  </si>
  <si>
    <t>7192xx</t>
  </si>
  <si>
    <t>DEPARTMENTAL SALES &amp; SERVICES [Fund 14000]</t>
  </si>
  <si>
    <t>SPONSORED OPERATIONS [Fund 20000-&gt;21999]</t>
  </si>
  <si>
    <t>TOTAL OPERATING EXPENSES</t>
  </si>
  <si>
    <t>CAPITAL OUTLAY</t>
  </si>
  <si>
    <t>OPERATING SUPPLES &amp; EXPENSES</t>
  </si>
  <si>
    <t>TRAVEL</t>
  </si>
  <si>
    <t>522xxx, 524xxx, 525xxx, 53xxxx,</t>
  </si>
  <si>
    <t xml:space="preserve">6xxxxx </t>
  </si>
  <si>
    <t>Land</t>
  </si>
  <si>
    <t>85xxxx</t>
  </si>
  <si>
    <t>86xxxx. 87xxxx, 88xxxx</t>
  </si>
  <si>
    <t xml:space="preserve">Total Equipment, Land, Buildings and Other </t>
  </si>
  <si>
    <t xml:space="preserve">EQUIPMENT, LAND, BUILDINGS AND OTHER </t>
  </si>
  <si>
    <t>Buildings, Facilities and other Infrastructure</t>
  </si>
  <si>
    <t>61xxx-65xxx, FSxxx</t>
  </si>
  <si>
    <t>CAPITAL OUTLAY [Fund 50000]</t>
  </si>
  <si>
    <t>Non-Mandatory Transfers</t>
  </si>
  <si>
    <t>Total Non-Mandatory Transfers</t>
  </si>
  <si>
    <t>92xxx</t>
  </si>
  <si>
    <t>TOTAL NON-MANDATORY TRANSFERS</t>
  </si>
  <si>
    <t xml:space="preserve"> The Annual Expenditure Report (AER) should agree in total with the Budget to Actual (BTA) report.  The AER requires additional detail not reported in the BTA (i.e. the AER breaks out expenditures by function).  Other minor differences could occur due the adjustments reported on the BTA.</t>
  </si>
  <si>
    <t>Personal Services - Other</t>
  </si>
  <si>
    <t>516xxx, 526xxx</t>
  </si>
  <si>
    <t>734xxx</t>
  </si>
  <si>
    <t>735xxx</t>
  </si>
  <si>
    <t xml:space="preserve">Patents,Trademarks,Copyrights </t>
  </si>
  <si>
    <t>Water,Timber,Min Rts,Easements</t>
  </si>
  <si>
    <t>834xxx</t>
  </si>
  <si>
    <t>835xxx</t>
  </si>
  <si>
    <t>Sponsored Funds</t>
  </si>
  <si>
    <t>General Fund (state funds, tuition, other general, indirect cost recovery and technology fees)</t>
  </si>
  <si>
    <t>FUNDS 10000 -&gt; 11920 and 11930 -&gt;11940,15XXX,16XXX  (Excluding 10900)</t>
  </si>
  <si>
    <t>55xxxx, 56xxxx, 599xxx</t>
  </si>
  <si>
    <t>FUNDS 10000 -&gt; 11920 and 11930 -&gt;11940,15XXX,16XXX (Excluding 10900)</t>
  </si>
  <si>
    <t>704xxx</t>
  </si>
  <si>
    <t>Fund 14xxx Only</t>
  </si>
  <si>
    <t>19xxxx, 29xxx</t>
  </si>
  <si>
    <t>1xxxx, 29xxx, 32xxx</t>
  </si>
  <si>
    <t xml:space="preserve">Total </t>
  </si>
  <si>
    <t xml:space="preserve">Instruction </t>
  </si>
  <si>
    <t xml:space="preserve">Research </t>
  </si>
  <si>
    <t xml:space="preserve">Student Services </t>
  </si>
  <si>
    <t>OPM</t>
  </si>
  <si>
    <t>Scholarship</t>
  </si>
  <si>
    <t xml:space="preserve">     Total</t>
  </si>
  <si>
    <t>11xxx, 4xxxx</t>
  </si>
  <si>
    <t>11xxx,19xxx, 4xxxx</t>
  </si>
  <si>
    <r>
      <t xml:space="preserve">FUNDS 10000 -&gt; 11920, 11930 -&gt; 11940, </t>
    </r>
    <r>
      <rPr>
        <b/>
        <sz val="10"/>
        <rFont val="Palatino Linotype"/>
        <family val="1"/>
      </rPr>
      <t>15xxx, 16xxx</t>
    </r>
  </si>
  <si>
    <t>11xxx, 19xxx, 4xxxx</t>
  </si>
  <si>
    <t xml:space="preserve">If your institution reports non-mandatory transfers on the Summary of Expenditures (lines 50-51), please complete the tab labeled Non-Mandatory Transfers. </t>
  </si>
  <si>
    <t>EFT (Equivalent Full Time)***</t>
  </si>
  <si>
    <t xml:space="preserve">For purposes of reporting EFT (Equivalent Full Time) on the Summary of Expenditures tab, we are asking for full-time employee equivalents not just full-time employees.  Therefore you should include a full-time equivalent for part-time employees.  However, you should not include any vacancies.   These counts should be based on actual employees not budgeted positions.  </t>
  </si>
  <si>
    <t>792xxx</t>
  </si>
  <si>
    <t>Other Miscellaneous - Non Operating</t>
  </si>
  <si>
    <t>403xxx-409xxx</t>
  </si>
  <si>
    <t>41xxxx, 421xxx-&gt;424xxx</t>
  </si>
  <si>
    <t>472xxx-473xxx,494xxx</t>
  </si>
  <si>
    <t>60xxx</t>
  </si>
  <si>
    <t>6xxxxx-889xxx , 92xxxx</t>
  </si>
  <si>
    <t>6xxxxx-889xxx</t>
  </si>
  <si>
    <t>Fund 20000</t>
  </si>
  <si>
    <t xml:space="preserve">CAPITAL OUTLAY </t>
  </si>
  <si>
    <t>6xxxxx-889xxx , 92xxxx, 951xxx</t>
  </si>
  <si>
    <t>5xxxxx-889xxx, 92xxx</t>
  </si>
  <si>
    <t xml:space="preserve">    Garbage Service</t>
  </si>
  <si>
    <t>7179xx</t>
  </si>
  <si>
    <t>Software</t>
  </si>
  <si>
    <t>733xxx</t>
  </si>
  <si>
    <t>Other sources</t>
  </si>
  <si>
    <t>6xxxxx,7xxxxx,800xxx thru 889xxx, 92xxx</t>
  </si>
  <si>
    <t>6xxxxx,7xxxxx,800xxx thru 889xxx, 92xxx, 951xxx</t>
  </si>
  <si>
    <t>http://www.usg.edu/gafirst-fin/announcement_docs/FTECalculations_20151123164304_421674.docx</t>
  </si>
  <si>
    <r>
      <t xml:space="preserve">For purposes of reporting EFT (Equivalent Full Time) on the Summary of Expenditures tab, we are asking for full-time employee equivalents not just full-time employees.  Therefore you should include a full-time equivalent for part-time employees.  However, you should </t>
    </r>
    <r>
      <rPr>
        <u/>
        <sz val="11"/>
        <rFont val="Cambria"/>
        <family val="1"/>
      </rPr>
      <t>not</t>
    </r>
    <r>
      <rPr>
        <sz val="11"/>
        <rFont val="Cambria"/>
        <family val="1"/>
      </rPr>
      <t xml:space="preserve"> include any vacancies.   These counts should be based on actual employees not budgeted positions.   Additional guidance can be found at: </t>
    </r>
  </si>
  <si>
    <t>Updated by TDixon - 8/17/16</t>
  </si>
  <si>
    <t>7710xx - 7717xx, 7719xx</t>
  </si>
  <si>
    <t>Due to System Office on August 28, 2017.</t>
  </si>
  <si>
    <t>FISCAL YEAR 2017</t>
  </si>
  <si>
    <t xml:space="preserve">Using the template below, please provide a breakout of the total non-mandatory transfers as reported on the FY17 AER Summary of Expenditures.  </t>
  </si>
  <si>
    <t>451xxx-&gt; 471xxx, 486xxx -&gt; 493xxx, 495xxx, 498xxx</t>
  </si>
  <si>
    <t>480xxx</t>
  </si>
  <si>
    <t>480xxx,485xxx</t>
  </si>
  <si>
    <t>400xxx -&gt; 470xxx, 480xxx -&gt; 499xxx</t>
  </si>
  <si>
    <t>All - except 160xx and 165xx</t>
  </si>
  <si>
    <t>160xx and 165xx</t>
  </si>
  <si>
    <t>61xxx-65xxx</t>
  </si>
  <si>
    <t>727xxx, 798xxx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</si>
</sst>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0" x14ac:knownFonts="1">
    <font>
      <sz val="10"/>
      <name val="Arial"/>
    </font>
    <font>
      <sz val="10"/>
      <name val="Arial"/>
      <family val="2"/>
    </font>
    <font>
      <b/>
      <sz val="10"/>
      <name val="Palatino Linotype"/>
      <family val="1"/>
    </font>
    <font>
      <sz val="10"/>
      <name val="Palatino Linotype"/>
      <family val="1"/>
    </font>
    <font>
      <i/>
      <sz val="10"/>
      <name val="Palatino Linotype"/>
      <family val="1"/>
    </font>
    <font>
      <sz val="11"/>
      <name val="Palatino Linotype"/>
      <family val="1"/>
    </font>
    <font>
      <b/>
      <i/>
      <sz val="10"/>
      <name val="Palatino Linotype"/>
      <family val="1"/>
    </font>
    <font>
      <b/>
      <sz val="9"/>
      <name val="Palatino Linotype"/>
      <family val="1"/>
    </font>
    <font>
      <b/>
      <sz val="10"/>
      <color indexed="10"/>
      <name val="Palatino Linotype"/>
      <family val="1"/>
    </font>
    <font>
      <sz val="10"/>
      <color indexed="10"/>
      <name val="Palatino Linotype"/>
      <family val="1"/>
    </font>
    <font>
      <sz val="10"/>
      <color indexed="61"/>
      <name val="Palatino Linotype"/>
      <family val="1"/>
    </font>
    <font>
      <sz val="10"/>
      <color indexed="14"/>
      <name val="Palatino Linotype"/>
      <family val="1"/>
    </font>
    <font>
      <sz val="9"/>
      <name val="Palatino Linotype"/>
      <family val="1"/>
    </font>
    <font>
      <sz val="9"/>
      <color indexed="10"/>
      <name val="Palatino Linotype"/>
      <family val="1"/>
    </font>
    <font>
      <b/>
      <sz val="12"/>
      <name val="Palatino Linotype"/>
      <family val="1"/>
    </font>
    <font>
      <sz val="12"/>
      <name val="Palatino Linotype"/>
      <family val="1"/>
    </font>
    <font>
      <sz val="8"/>
      <name val="Arial"/>
      <family val="2"/>
    </font>
    <font>
      <sz val="10"/>
      <color rgb="FFFF0000"/>
      <name val="Palatino Linotype"/>
      <family val="1"/>
    </font>
    <font>
      <b/>
      <sz val="10"/>
      <color theme="1"/>
      <name val="Palatino Linotype"/>
      <family val="1"/>
    </font>
    <font>
      <sz val="10"/>
      <color theme="1"/>
      <name val="Palatino Linotype"/>
      <family val="1"/>
    </font>
    <font>
      <b/>
      <i/>
      <sz val="10"/>
      <color theme="1"/>
      <name val="Palatino Linotype"/>
      <family val="1"/>
    </font>
    <font>
      <b/>
      <sz val="11"/>
      <color theme="1"/>
      <name val="Palatino Linotype"/>
      <family val="1"/>
    </font>
    <font>
      <b/>
      <sz val="10"/>
      <color rgb="FFFF0000"/>
      <name val="Palatino Linotype"/>
      <family val="1"/>
    </font>
    <font>
      <sz val="11"/>
      <name val="Cambria"/>
      <family val="1"/>
    </font>
    <font>
      <u/>
      <sz val="11"/>
      <name val="Cambria"/>
      <family val="1"/>
    </font>
    <font>
      <u/>
      <sz val="10"/>
      <color theme="10"/>
      <name val="Arial"/>
      <family val="2"/>
    </font>
    <font>
      <b/>
      <sz val="11"/>
      <name val="Cambria"/>
      <family val="1"/>
    </font>
    <font>
      <b/>
      <sz val="11"/>
      <color theme="3"/>
      <name val="Cambria"/>
      <family val="1"/>
    </font>
    <font>
      <u/>
      <sz val="11"/>
      <color theme="10"/>
      <name val="Cambria"/>
      <family val="1"/>
    </font>
    <font>
      <b/>
      <sz val="10"/>
      <color rgb="FF00B050"/>
      <name val="Palatino Linotype"/>
      <family val="1"/>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50"/>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5" fillId="0" borderId="0" applyNumberFormat="0" applyFill="0" applyBorder="0" applyAlignment="0" applyProtection="0"/>
  </cellStyleXfs>
  <cellXfs count="289">
    <xf numFmtId="0" fontId="0" fillId="0" borderId="0" xfId="0"/>
    <xf numFmtId="0" fontId="2" fillId="0" borderId="0" xfId="0" applyFont="1" applyAlignment="1">
      <alignment horizontal="center"/>
    </xf>
    <xf numFmtId="0" fontId="2" fillId="2" borderId="1" xfId="0" applyFont="1" applyFill="1" applyBorder="1"/>
    <xf numFmtId="0" fontId="3" fillId="0" borderId="0" xfId="0" applyFont="1"/>
    <xf numFmtId="0" fontId="3" fillId="2" borderId="1" xfId="0" applyFont="1" applyFill="1" applyBorder="1"/>
    <xf numFmtId="0" fontId="3" fillId="0" borderId="1" xfId="0" applyFont="1" applyBorder="1"/>
    <xf numFmtId="0" fontId="2" fillId="0" borderId="1" xfId="0" applyFont="1" applyBorder="1"/>
    <xf numFmtId="0" fontId="2" fillId="0" borderId="2" xfId="0" applyFont="1" applyBorder="1"/>
    <xf numFmtId="0" fontId="2" fillId="2" borderId="3" xfId="0" applyFont="1" applyFill="1" applyBorder="1"/>
    <xf numFmtId="0" fontId="3" fillId="2" borderId="3" xfId="0" applyFont="1" applyFill="1" applyBorder="1"/>
    <xf numFmtId="0" fontId="2" fillId="2" borderId="3" xfId="0" applyFont="1" applyFill="1" applyBorder="1" applyAlignment="1">
      <alignment horizontal="center"/>
    </xf>
    <xf numFmtId="0" fontId="5" fillId="0" borderId="0" xfId="0" applyFont="1"/>
    <xf numFmtId="0" fontId="9" fillId="0" borderId="0" xfId="0" applyFont="1"/>
    <xf numFmtId="0" fontId="3" fillId="0" borderId="1" xfId="0" applyFont="1" applyFill="1" applyBorder="1"/>
    <xf numFmtId="0" fontId="2" fillId="0" borderId="1" xfId="0" applyFont="1" applyFill="1" applyBorder="1"/>
    <xf numFmtId="0" fontId="2" fillId="0" borderId="0" xfId="0" applyFont="1" applyFill="1" applyAlignment="1">
      <alignment horizontal="center"/>
    </xf>
    <xf numFmtId="164" fontId="2" fillId="0" borderId="1" xfId="2" applyNumberFormat="1" applyFont="1" applyFill="1" applyBorder="1" applyAlignment="1">
      <alignment horizontal="center"/>
    </xf>
    <xf numFmtId="0" fontId="6" fillId="0" borderId="1" xfId="0" applyFont="1" applyFill="1" applyBorder="1"/>
    <xf numFmtId="0" fontId="3" fillId="0" borderId="0" xfId="0" applyFont="1" applyFill="1"/>
    <xf numFmtId="0" fontId="3" fillId="0" borderId="4" xfId="0" applyFont="1" applyBorder="1"/>
    <xf numFmtId="0" fontId="8" fillId="2" borderId="5" xfId="0" applyFont="1" applyFill="1" applyBorder="1" applyAlignment="1">
      <alignment horizontal="left" wrapText="1"/>
    </xf>
    <xf numFmtId="0" fontId="2" fillId="2" borderId="6" xfId="0" applyFont="1" applyFill="1" applyBorder="1" applyAlignment="1">
      <alignment horizontal="left" wrapText="1"/>
    </xf>
    <xf numFmtId="0" fontId="3" fillId="3" borderId="1" xfId="0" applyFont="1" applyFill="1" applyBorder="1"/>
    <xf numFmtId="0" fontId="2" fillId="3" borderId="1" xfId="0" applyFont="1" applyFill="1" applyBorder="1"/>
    <xf numFmtId="0" fontId="4" fillId="3" borderId="1" xfId="0" applyFont="1" applyFill="1" applyBorder="1"/>
    <xf numFmtId="0" fontId="2" fillId="3" borderId="2" xfId="0" applyFont="1" applyFill="1" applyBorder="1"/>
    <xf numFmtId="0" fontId="3" fillId="3" borderId="2" xfId="0" applyFont="1" applyFill="1" applyBorder="1"/>
    <xf numFmtId="0" fontId="2" fillId="3" borderId="0" xfId="0" applyFont="1" applyFill="1" applyBorder="1"/>
    <xf numFmtId="0" fontId="3" fillId="3" borderId="0" xfId="0" applyFont="1" applyFill="1" applyBorder="1"/>
    <xf numFmtId="0" fontId="3" fillId="0" borderId="3" xfId="0" applyFont="1" applyBorder="1"/>
    <xf numFmtId="164" fontId="2" fillId="2" borderId="5" xfId="2" applyNumberFormat="1" applyFont="1" applyFill="1" applyBorder="1"/>
    <xf numFmtId="43" fontId="2" fillId="2" borderId="1" xfId="1" applyFont="1" applyFill="1" applyBorder="1"/>
    <xf numFmtId="1" fontId="2" fillId="2" borderId="5" xfId="1" applyNumberFormat="1" applyFont="1" applyFill="1" applyBorder="1" applyAlignment="1">
      <alignment horizontal="left"/>
    </xf>
    <xf numFmtId="1" fontId="2" fillId="2" borderId="1" xfId="1" applyNumberFormat="1" applyFont="1" applyFill="1" applyBorder="1" applyAlignment="1">
      <alignment horizontal="left"/>
    </xf>
    <xf numFmtId="1" fontId="2" fillId="2" borderId="1" xfId="1" applyNumberFormat="1" applyFont="1" applyFill="1" applyBorder="1" applyAlignment="1">
      <alignment horizontal="left" wrapText="1"/>
    </xf>
    <xf numFmtId="164" fontId="2" fillId="2" borderId="7" xfId="2" applyNumberFormat="1" applyFont="1" applyFill="1" applyBorder="1"/>
    <xf numFmtId="1" fontId="2" fillId="2" borderId="5" xfId="1" quotePrefix="1" applyNumberFormat="1" applyFont="1" applyFill="1" applyBorder="1" applyAlignment="1">
      <alignment horizontal="left"/>
    </xf>
    <xf numFmtId="1" fontId="2" fillId="2" borderId="7" xfId="1" applyNumberFormat="1" applyFont="1" applyFill="1" applyBorder="1" applyAlignment="1">
      <alignment horizontal="left"/>
    </xf>
    <xf numFmtId="1" fontId="2" fillId="2" borderId="5" xfId="1" applyNumberFormat="1" applyFont="1" applyFill="1" applyBorder="1" applyAlignment="1">
      <alignment horizontal="left" wrapText="1"/>
    </xf>
    <xf numFmtId="1" fontId="2" fillId="2" borderId="8" xfId="1" applyNumberFormat="1" applyFont="1" applyFill="1" applyBorder="1" applyAlignment="1">
      <alignment horizontal="left"/>
    </xf>
    <xf numFmtId="1" fontId="2" fillId="2" borderId="9" xfId="1" applyNumberFormat="1" applyFont="1" applyFill="1" applyBorder="1" applyAlignment="1">
      <alignment horizontal="left"/>
    </xf>
    <xf numFmtId="164" fontId="2" fillId="2" borderId="0" xfId="2" applyNumberFormat="1" applyFont="1" applyFill="1" applyBorder="1"/>
    <xf numFmtId="0" fontId="2" fillId="2" borderId="0" xfId="0" applyFont="1" applyFill="1" applyBorder="1"/>
    <xf numFmtId="0" fontId="2" fillId="2" borderId="3"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wrapText="1"/>
    </xf>
    <xf numFmtId="0" fontId="2" fillId="2" borderId="2" xfId="0" applyFont="1" applyFill="1" applyBorder="1"/>
    <xf numFmtId="0" fontId="2" fillId="2" borderId="9" xfId="0" applyFont="1" applyFill="1" applyBorder="1"/>
    <xf numFmtId="0" fontId="10" fillId="0" borderId="0" xfId="0" applyFont="1" applyFill="1"/>
    <xf numFmtId="0" fontId="3" fillId="2" borderId="0" xfId="0" applyFont="1" applyFill="1"/>
    <xf numFmtId="0" fontId="9" fillId="0" borderId="0" xfId="0" applyFont="1" applyFill="1"/>
    <xf numFmtId="0" fontId="2" fillId="0" borderId="0" xfId="0" applyFont="1" applyFill="1"/>
    <xf numFmtId="0" fontId="11" fillId="0" borderId="0" xfId="0" applyFont="1" applyFill="1"/>
    <xf numFmtId="0" fontId="3" fillId="0" borderId="0" xfId="0" applyFont="1" applyFill="1" applyAlignment="1">
      <alignment wrapText="1"/>
    </xf>
    <xf numFmtId="0" fontId="2" fillId="2" borderId="1" xfId="0" applyFont="1" applyFill="1" applyBorder="1" applyAlignment="1">
      <alignment vertical="top" wrapText="1"/>
    </xf>
    <xf numFmtId="0" fontId="3" fillId="0" borderId="5" xfId="0" applyFont="1" applyBorder="1"/>
    <xf numFmtId="0" fontId="2" fillId="0" borderId="10" xfId="0" applyFont="1" applyBorder="1"/>
    <xf numFmtId="0" fontId="2" fillId="4" borderId="1" xfId="0" applyFont="1" applyFill="1" applyBorder="1"/>
    <xf numFmtId="165" fontId="3" fillId="0" borderId="1" xfId="1" applyNumberFormat="1" applyFont="1" applyBorder="1"/>
    <xf numFmtId="0" fontId="2" fillId="0" borderId="5" xfId="0" applyFont="1" applyFill="1" applyBorder="1"/>
    <xf numFmtId="0" fontId="3" fillId="0" borderId="6" xfId="0" applyFont="1" applyFill="1" applyBorder="1"/>
    <xf numFmtId="0" fontId="2" fillId="2" borderId="3" xfId="0" applyFont="1" applyFill="1" applyBorder="1" applyAlignment="1">
      <alignment wrapText="1"/>
    </xf>
    <xf numFmtId="0" fontId="3" fillId="2" borderId="7" xfId="0" applyFont="1" applyFill="1" applyBorder="1"/>
    <xf numFmtId="0" fontId="2" fillId="5" borderId="1" xfId="0" applyFont="1" applyFill="1" applyBorder="1"/>
    <xf numFmtId="0" fontId="3" fillId="5" borderId="1" xfId="0" applyFont="1" applyFill="1" applyBorder="1"/>
    <xf numFmtId="0" fontId="3" fillId="5" borderId="5" xfId="0" applyFont="1" applyFill="1" applyBorder="1"/>
    <xf numFmtId="0" fontId="2" fillId="5" borderId="9" xfId="0" applyFont="1" applyFill="1" applyBorder="1"/>
    <xf numFmtId="0" fontId="3" fillId="5" borderId="8" xfId="0" applyFont="1" applyFill="1" applyBorder="1"/>
    <xf numFmtId="0" fontId="2" fillId="6" borderId="1" xfId="0" applyFont="1" applyFill="1" applyBorder="1"/>
    <xf numFmtId="0" fontId="3" fillId="6" borderId="5" xfId="0" applyFont="1" applyFill="1" applyBorder="1"/>
    <xf numFmtId="0" fontId="2" fillId="7" borderId="1" xfId="0" applyFont="1" applyFill="1" applyBorder="1"/>
    <xf numFmtId="0" fontId="3" fillId="7" borderId="5" xfId="0" applyFont="1" applyFill="1" applyBorder="1"/>
    <xf numFmtId="0" fontId="2" fillId="8" borderId="1" xfId="0" applyFont="1" applyFill="1" applyBorder="1"/>
    <xf numFmtId="0" fontId="3" fillId="8" borderId="5" xfId="0" applyFont="1" applyFill="1" applyBorder="1"/>
    <xf numFmtId="0" fontId="2" fillId="9" borderId="1" xfId="0" applyFont="1" applyFill="1" applyBorder="1"/>
    <xf numFmtId="165" fontId="2" fillId="9" borderId="1" xfId="1" applyNumberFormat="1" applyFont="1" applyFill="1" applyBorder="1"/>
    <xf numFmtId="0" fontId="3" fillId="4" borderId="6" xfId="0" applyFont="1" applyFill="1" applyBorder="1"/>
    <xf numFmtId="0" fontId="3" fillId="4" borderId="4" xfId="0" applyFont="1" applyFill="1" applyBorder="1"/>
    <xf numFmtId="0" fontId="3" fillId="9" borderId="1" xfId="0" applyFont="1" applyFill="1" applyBorder="1"/>
    <xf numFmtId="0" fontId="2" fillId="0" borderId="0" xfId="0" applyFont="1"/>
    <xf numFmtId="0" fontId="3" fillId="9" borderId="8" xfId="0" applyFont="1" applyFill="1" applyBorder="1"/>
    <xf numFmtId="0" fontId="2" fillId="9" borderId="9" xfId="0" applyFont="1" applyFill="1" applyBorder="1"/>
    <xf numFmtId="0" fontId="2" fillId="0" borderId="11" xfId="0" applyFont="1" applyBorder="1"/>
    <xf numFmtId="0" fontId="3" fillId="6" borderId="1" xfId="0" applyFont="1" applyFill="1" applyBorder="1"/>
    <xf numFmtId="0" fontId="3" fillId="0" borderId="0" xfId="0" applyFont="1" applyFill="1" applyBorder="1"/>
    <xf numFmtId="44" fontId="2" fillId="9" borderId="1" xfId="2" applyFont="1" applyFill="1" applyBorder="1"/>
    <xf numFmtId="0" fontId="3" fillId="7" borderId="1" xfId="0" applyFont="1" applyFill="1" applyBorder="1"/>
    <xf numFmtId="0" fontId="3" fillId="8" borderId="1" xfId="0" applyFont="1" applyFill="1" applyBorder="1"/>
    <xf numFmtId="164" fontId="3" fillId="0" borderId="0" xfId="2" applyNumberFormat="1" applyFont="1" applyFill="1"/>
    <xf numFmtId="0" fontId="3" fillId="0" borderId="0" xfId="0" applyFont="1" applyFill="1" applyAlignment="1">
      <alignment horizontal="left" wrapText="1" indent="1"/>
    </xf>
    <xf numFmtId="0" fontId="12" fillId="0" borderId="0" xfId="0" applyFont="1"/>
    <xf numFmtId="0" fontId="10" fillId="0" borderId="0" xfId="0" applyFont="1"/>
    <xf numFmtId="0" fontId="13" fillId="0" borderId="0" xfId="0" applyFont="1"/>
    <xf numFmtId="0" fontId="14" fillId="3" borderId="2" xfId="0" applyFont="1" applyFill="1" applyBorder="1"/>
    <xf numFmtId="0" fontId="3" fillId="3" borderId="9" xfId="0" applyFont="1" applyFill="1" applyBorder="1"/>
    <xf numFmtId="0" fontId="2" fillId="3" borderId="3" xfId="0" applyFont="1" applyFill="1" applyBorder="1"/>
    <xf numFmtId="0" fontId="3" fillId="3" borderId="3" xfId="0" applyFont="1" applyFill="1" applyBorder="1"/>
    <xf numFmtId="0" fontId="3" fillId="3" borderId="5" xfId="0" applyFont="1" applyFill="1" applyBorder="1"/>
    <xf numFmtId="0" fontId="3" fillId="3" borderId="4" xfId="0" applyFont="1" applyFill="1" applyBorder="1"/>
    <xf numFmtId="0" fontId="2" fillId="2" borderId="4" xfId="0" applyFont="1" applyFill="1" applyBorder="1" applyAlignment="1">
      <alignment horizontal="left" wrapText="1"/>
    </xf>
    <xf numFmtId="0" fontId="3" fillId="9" borderId="3" xfId="0" applyFont="1" applyFill="1" applyBorder="1"/>
    <xf numFmtId="0" fontId="2" fillId="9" borderId="5" xfId="0" applyFont="1" applyFill="1" applyBorder="1"/>
    <xf numFmtId="0" fontId="2" fillId="9" borderId="4" xfId="0" applyFont="1" applyFill="1" applyBorder="1"/>
    <xf numFmtId="44" fontId="3" fillId="0" borderId="0" xfId="2" applyFont="1"/>
    <xf numFmtId="44" fontId="2" fillId="2" borderId="5" xfId="2" applyFont="1" applyFill="1" applyBorder="1" applyAlignment="1">
      <alignment horizontal="center"/>
    </xf>
    <xf numFmtId="44" fontId="3" fillId="0" borderId="7" xfId="2" applyFont="1" applyBorder="1"/>
    <xf numFmtId="44" fontId="3" fillId="0" borderId="5" xfId="2" applyFont="1" applyBorder="1"/>
    <xf numFmtId="44" fontId="2" fillId="0" borderId="5" xfId="2" applyFont="1" applyBorder="1"/>
    <xf numFmtId="44" fontId="3" fillId="3" borderId="5" xfId="2" applyFont="1" applyFill="1" applyBorder="1"/>
    <xf numFmtId="44" fontId="2" fillId="3" borderId="5" xfId="2" applyFont="1" applyFill="1" applyBorder="1"/>
    <xf numFmtId="44" fontId="3" fillId="3" borderId="6" xfId="2" applyFont="1" applyFill="1" applyBorder="1"/>
    <xf numFmtId="44" fontId="2" fillId="3" borderId="2" xfId="2" applyFont="1" applyFill="1" applyBorder="1"/>
    <xf numFmtId="44" fontId="3" fillId="3" borderId="7" xfId="2" applyFont="1" applyFill="1" applyBorder="1"/>
    <xf numFmtId="44" fontId="14" fillId="3" borderId="2" xfId="2" applyFont="1" applyFill="1" applyBorder="1"/>
    <xf numFmtId="0" fontId="14" fillId="0" borderId="1" xfId="0" applyFont="1" applyFill="1" applyBorder="1"/>
    <xf numFmtId="0" fontId="15" fillId="0" borderId="1" xfId="0" applyFont="1" applyFill="1" applyBorder="1"/>
    <xf numFmtId="0" fontId="14" fillId="0" borderId="2" xfId="0" applyFont="1" applyBorder="1"/>
    <xf numFmtId="0" fontId="3" fillId="5" borderId="9" xfId="0" applyFont="1" applyFill="1" applyBorder="1"/>
    <xf numFmtId="0" fontId="2" fillId="0" borderId="9" xfId="0" applyFont="1" applyFill="1" applyBorder="1"/>
    <xf numFmtId="0" fontId="3" fillId="0" borderId="4" xfId="0" applyFont="1" applyFill="1" applyBorder="1"/>
    <xf numFmtId="0" fontId="14" fillId="0" borderId="12" xfId="0" applyFont="1" applyFill="1" applyBorder="1"/>
    <xf numFmtId="0" fontId="15" fillId="0" borderId="12" xfId="0" applyFont="1" applyFill="1" applyBorder="1"/>
    <xf numFmtId="0" fontId="2" fillId="3" borderId="9" xfId="0" applyFont="1" applyFill="1" applyBorder="1"/>
    <xf numFmtId="44" fontId="3" fillId="3" borderId="8" xfId="2" applyFont="1" applyFill="1" applyBorder="1"/>
    <xf numFmtId="0" fontId="2" fillId="2" borderId="9" xfId="0" applyFont="1" applyFill="1" applyBorder="1" applyAlignment="1">
      <alignment wrapText="1"/>
    </xf>
    <xf numFmtId="44" fontId="2" fillId="3" borderId="8" xfId="2" applyFont="1" applyFill="1" applyBorder="1"/>
    <xf numFmtId="0" fontId="2" fillId="3" borderId="5" xfId="0" applyFont="1" applyFill="1" applyBorder="1"/>
    <xf numFmtId="165" fontId="3" fillId="9" borderId="1" xfId="1" applyNumberFormat="1" applyFont="1" applyFill="1" applyBorder="1"/>
    <xf numFmtId="0" fontId="17" fillId="0" borderId="0" xfId="0" applyFont="1" applyFill="1"/>
    <xf numFmtId="0" fontId="17" fillId="0" borderId="0" xfId="0" applyFont="1"/>
    <xf numFmtId="0" fontId="2" fillId="10" borderId="1" xfId="0" applyFont="1" applyFill="1" applyBorder="1"/>
    <xf numFmtId="0" fontId="2" fillId="10" borderId="3" xfId="0" quotePrefix="1" applyFont="1" applyFill="1" applyBorder="1"/>
    <xf numFmtId="0" fontId="2" fillId="10" borderId="13" xfId="0" applyFont="1" applyFill="1" applyBorder="1"/>
    <xf numFmtId="0" fontId="2" fillId="10" borderId="3" xfId="0" applyFont="1" applyFill="1" applyBorder="1"/>
    <xf numFmtId="0" fontId="2" fillId="10" borderId="4" xfId="0" applyFont="1" applyFill="1" applyBorder="1"/>
    <xf numFmtId="0" fontId="2" fillId="10" borderId="1" xfId="0" quotePrefix="1" applyFont="1" applyFill="1" applyBorder="1"/>
    <xf numFmtId="0" fontId="2" fillId="10" borderId="1" xfId="0" quotePrefix="1" applyFont="1" applyFill="1" applyBorder="1" applyAlignment="1">
      <alignment wrapText="1"/>
    </xf>
    <xf numFmtId="0" fontId="2" fillId="10" borderId="14" xfId="0" applyFont="1" applyFill="1" applyBorder="1"/>
    <xf numFmtId="0" fontId="2" fillId="10" borderId="9" xfId="0" applyFont="1" applyFill="1" applyBorder="1"/>
    <xf numFmtId="0" fontId="3" fillId="10" borderId="0" xfId="0" applyFont="1" applyFill="1"/>
    <xf numFmtId="0" fontId="2" fillId="10" borderId="1" xfId="0" applyFont="1" applyFill="1" applyBorder="1" applyAlignment="1">
      <alignment horizontal="left"/>
    </xf>
    <xf numFmtId="0" fontId="3" fillId="10" borderId="1" xfId="0" applyFont="1" applyFill="1" applyBorder="1"/>
    <xf numFmtId="0" fontId="2" fillId="10" borderId="1" xfId="0" applyFont="1" applyFill="1" applyBorder="1" applyAlignment="1">
      <alignment wrapText="1"/>
    </xf>
    <xf numFmtId="0" fontId="7" fillId="10" borderId="1" xfId="0" applyFont="1" applyFill="1" applyBorder="1"/>
    <xf numFmtId="0" fontId="17" fillId="0" borderId="1" xfId="0" applyFont="1" applyFill="1" applyBorder="1"/>
    <xf numFmtId="0" fontId="3" fillId="9" borderId="3" xfId="0" applyFont="1" applyFill="1" applyBorder="1" applyAlignment="1">
      <alignment wrapText="1"/>
    </xf>
    <xf numFmtId="0" fontId="18" fillId="10" borderId="1" xfId="0" applyFont="1" applyFill="1" applyBorder="1"/>
    <xf numFmtId="0" fontId="18" fillId="10" borderId="1" xfId="0" applyFont="1" applyFill="1" applyBorder="1" applyAlignment="1">
      <alignment wrapText="1"/>
    </xf>
    <xf numFmtId="0" fontId="18" fillId="10" borderId="1" xfId="0" quotePrefix="1" applyFont="1" applyFill="1" applyBorder="1"/>
    <xf numFmtId="0" fontId="18" fillId="10" borderId="5" xfId="0" quotePrefix="1" applyFont="1" applyFill="1" applyBorder="1"/>
    <xf numFmtId="0" fontId="19" fillId="0" borderId="1" xfId="0" applyFont="1" applyFill="1" applyBorder="1"/>
    <xf numFmtId="0" fontId="18" fillId="0" borderId="1" xfId="0" applyFont="1" applyFill="1" applyBorder="1"/>
    <xf numFmtId="0" fontId="20" fillId="0" borderId="1" xfId="0" applyFont="1" applyFill="1" applyBorder="1"/>
    <xf numFmtId="44" fontId="3" fillId="3" borderId="1" xfId="2" applyFont="1" applyFill="1" applyBorder="1"/>
    <xf numFmtId="0" fontId="3" fillId="0" borderId="0" xfId="3" applyFont="1"/>
    <xf numFmtId="0" fontId="2" fillId="0" borderId="1" xfId="3" applyFont="1" applyBorder="1" applyAlignment="1">
      <alignment horizontal="center"/>
    </xf>
    <xf numFmtId="0" fontId="3" fillId="0" borderId="1" xfId="3" applyFont="1" applyBorder="1"/>
    <xf numFmtId="44" fontId="3" fillId="0" borderId="1" xfId="2" applyFont="1" applyBorder="1"/>
    <xf numFmtId="0" fontId="3" fillId="0" borderId="1" xfId="3" applyFont="1" applyFill="1" applyBorder="1"/>
    <xf numFmtId="0" fontId="2" fillId="0" borderId="1" xfId="3" applyFont="1" applyFill="1" applyBorder="1"/>
    <xf numFmtId="43" fontId="3" fillId="0" borderId="0" xfId="1" applyFont="1"/>
    <xf numFmtId="44" fontId="3" fillId="0" borderId="1" xfId="2" applyNumberFormat="1" applyFont="1" applyBorder="1" applyAlignment="1"/>
    <xf numFmtId="44" fontId="3" fillId="0" borderId="1" xfId="0" applyNumberFormat="1" applyFont="1" applyBorder="1" applyAlignment="1"/>
    <xf numFmtId="44" fontId="3" fillId="0" borderId="1" xfId="1" applyNumberFormat="1" applyFont="1" applyBorder="1" applyAlignment="1"/>
    <xf numFmtId="44" fontId="2" fillId="0" borderId="1" xfId="0" applyNumberFormat="1" applyFont="1" applyBorder="1" applyAlignment="1"/>
    <xf numFmtId="44" fontId="2" fillId="0" borderId="1" xfId="1" applyNumberFormat="1" applyFont="1" applyBorder="1" applyAlignment="1"/>
    <xf numFmtId="44" fontId="2" fillId="0" borderId="1" xfId="2" applyNumberFormat="1" applyFont="1" applyBorder="1" applyAlignment="1"/>
    <xf numFmtId="44" fontId="3" fillId="6" borderId="1" xfId="0" applyNumberFormat="1" applyFont="1" applyFill="1" applyBorder="1" applyAlignment="1"/>
    <xf numFmtId="44" fontId="2" fillId="6" borderId="1" xfId="2" applyNumberFormat="1" applyFont="1" applyFill="1" applyBorder="1" applyAlignment="1"/>
    <xf numFmtId="44" fontId="3" fillId="8" borderId="1" xfId="0" applyNumberFormat="1" applyFont="1" applyFill="1" applyBorder="1" applyAlignment="1"/>
    <xf numFmtId="44" fontId="2" fillId="8" borderId="1" xfId="2" applyNumberFormat="1" applyFont="1" applyFill="1" applyBorder="1" applyAlignment="1"/>
    <xf numFmtId="44" fontId="3" fillId="7" borderId="1" xfId="0" applyNumberFormat="1" applyFont="1" applyFill="1" applyBorder="1" applyAlignment="1"/>
    <xf numFmtId="44" fontId="2" fillId="7" borderId="1" xfId="2" applyNumberFormat="1" applyFont="1" applyFill="1" applyBorder="1" applyAlignment="1"/>
    <xf numFmtId="44" fontId="3" fillId="5" borderId="1" xfId="0" applyNumberFormat="1" applyFont="1" applyFill="1" applyBorder="1" applyAlignment="1"/>
    <xf numFmtId="44" fontId="2" fillId="5" borderId="1" xfId="2" applyNumberFormat="1" applyFont="1" applyFill="1" applyBorder="1" applyAlignment="1"/>
    <xf numFmtId="44" fontId="2" fillId="9" borderId="1" xfId="1" applyNumberFormat="1" applyFont="1" applyFill="1" applyBorder="1"/>
    <xf numFmtId="44" fontId="3" fillId="0" borderId="9" xfId="0" applyNumberFormat="1" applyFont="1" applyFill="1" applyBorder="1" applyAlignment="1"/>
    <xf numFmtId="44" fontId="2" fillId="0" borderId="2" xfId="2" applyNumberFormat="1" applyFont="1" applyBorder="1" applyAlignment="1"/>
    <xf numFmtId="44" fontId="3" fillId="0" borderId="1" xfId="2" applyFont="1" applyFill="1" applyBorder="1"/>
    <xf numFmtId="44" fontId="17" fillId="0" borderId="1" xfId="2" applyFont="1" applyFill="1" applyBorder="1"/>
    <xf numFmtId="44" fontId="2" fillId="0" borderId="1" xfId="2" applyFont="1" applyFill="1" applyBorder="1"/>
    <xf numFmtId="44" fontId="6" fillId="0" borderId="1" xfId="2" applyFont="1" applyFill="1" applyBorder="1"/>
    <xf numFmtId="44" fontId="14" fillId="0" borderId="1" xfId="2" applyFont="1" applyFill="1" applyBorder="1"/>
    <xf numFmtId="44" fontId="3" fillId="6" borderId="1" xfId="2" applyFont="1" applyFill="1" applyBorder="1"/>
    <xf numFmtId="44" fontId="3" fillId="8" borderId="1" xfId="2" applyFont="1" applyFill="1" applyBorder="1"/>
    <xf numFmtId="44" fontId="3" fillId="7" borderId="1" xfId="2" applyFont="1" applyFill="1" applyBorder="1"/>
    <xf numFmtId="44" fontId="3" fillId="5" borderId="1" xfId="2" applyFont="1" applyFill="1" applyBorder="1"/>
    <xf numFmtId="44" fontId="3" fillId="0" borderId="4" xfId="2" applyFont="1" applyFill="1" applyBorder="1"/>
    <xf numFmtId="44" fontId="14" fillId="0" borderId="2" xfId="2" applyFont="1" applyFill="1" applyBorder="1"/>
    <xf numFmtId="43" fontId="3" fillId="0" borderId="1" xfId="1" applyNumberFormat="1" applyFont="1" applyBorder="1"/>
    <xf numFmtId="43" fontId="2" fillId="0" borderId="1" xfId="2" applyNumberFormat="1" applyFont="1" applyBorder="1"/>
    <xf numFmtId="43" fontId="3" fillId="6" borderId="1" xfId="1" applyNumberFormat="1" applyFont="1" applyFill="1" applyBorder="1"/>
    <xf numFmtId="43" fontId="2" fillId="0" borderId="1" xfId="1" applyNumberFormat="1" applyFont="1" applyBorder="1"/>
    <xf numFmtId="43" fontId="3" fillId="8" borderId="1" xfId="1" applyNumberFormat="1" applyFont="1" applyFill="1" applyBorder="1"/>
    <xf numFmtId="43" fontId="2" fillId="8" borderId="1" xfId="1" applyNumberFormat="1" applyFont="1" applyFill="1" applyBorder="1" applyAlignment="1">
      <alignment horizontal="center"/>
    </xf>
    <xf numFmtId="43" fontId="3" fillId="0" borderId="1" xfId="1" applyNumberFormat="1" applyFont="1" applyFill="1" applyBorder="1"/>
    <xf numFmtId="43" fontId="3" fillId="7" borderId="1" xfId="1" applyNumberFormat="1" applyFont="1" applyFill="1" applyBorder="1"/>
    <xf numFmtId="43" fontId="2" fillId="7" borderId="1" xfId="1" applyNumberFormat="1" applyFont="1" applyFill="1" applyBorder="1" applyAlignment="1">
      <alignment horizontal="center"/>
    </xf>
    <xf numFmtId="43" fontId="3" fillId="5" borderId="1" xfId="1" applyNumberFormat="1" applyFont="1" applyFill="1" applyBorder="1"/>
    <xf numFmtId="43" fontId="3" fillId="0" borderId="0" xfId="1" applyNumberFormat="1" applyFont="1" applyBorder="1"/>
    <xf numFmtId="43" fontId="2" fillId="9" borderId="1" xfId="1" applyNumberFormat="1" applyFont="1" applyFill="1" applyBorder="1"/>
    <xf numFmtId="43" fontId="3" fillId="9" borderId="1" xfId="1" applyNumberFormat="1" applyFont="1" applyFill="1" applyBorder="1"/>
    <xf numFmtId="44" fontId="2" fillId="0" borderId="1" xfId="2" applyFont="1" applyBorder="1"/>
    <xf numFmtId="44" fontId="2" fillId="6" borderId="1" xfId="2" applyFont="1" applyFill="1" applyBorder="1"/>
    <xf numFmtId="44" fontId="2" fillId="8" borderId="1" xfId="2" applyFont="1" applyFill="1" applyBorder="1"/>
    <xf numFmtId="44" fontId="2" fillId="7" borderId="1" xfId="2" applyFont="1" applyFill="1" applyBorder="1"/>
    <xf numFmtId="44" fontId="2" fillId="5" borderId="1" xfId="2" applyFont="1" applyFill="1" applyBorder="1"/>
    <xf numFmtId="44" fontId="2" fillId="0" borderId="2" xfId="2" applyFont="1" applyBorder="1"/>
    <xf numFmtId="44" fontId="3" fillId="9" borderId="1" xfId="2" applyFont="1" applyFill="1" applyBorder="1"/>
    <xf numFmtId="44" fontId="3" fillId="9" borderId="1" xfId="1" applyNumberFormat="1" applyFont="1" applyFill="1" applyBorder="1"/>
    <xf numFmtId="43" fontId="2" fillId="5" borderId="5" xfId="1" applyNumberFormat="1" applyFont="1" applyFill="1" applyBorder="1" applyAlignment="1">
      <alignment horizontal="center"/>
    </xf>
    <xf numFmtId="43" fontId="2" fillId="9" borderId="1" xfId="1" applyNumberFormat="1" applyFont="1" applyFill="1" applyBorder="1" applyAlignment="1">
      <alignment horizontal="center"/>
    </xf>
    <xf numFmtId="0" fontId="22" fillId="10" borderId="1" xfId="0" applyFont="1" applyFill="1" applyBorder="1" applyAlignment="1">
      <alignment wrapText="1"/>
    </xf>
    <xf numFmtId="0" fontId="23" fillId="0" borderId="0" xfId="0" applyFont="1" applyAlignment="1">
      <alignment vertical="center" wrapText="1"/>
    </xf>
    <xf numFmtId="0" fontId="26" fillId="0" borderId="0" xfId="0" applyFont="1" applyAlignment="1"/>
    <xf numFmtId="0" fontId="26" fillId="0" borderId="0" xfId="0" applyFont="1"/>
    <xf numFmtId="0" fontId="26" fillId="0" borderId="0" xfId="0" applyFont="1" applyAlignment="1">
      <alignment horizontal="center" vertical="top"/>
    </xf>
    <xf numFmtId="0" fontId="23" fillId="0" borderId="0" xfId="0" applyFont="1" applyAlignment="1">
      <alignment vertical="top" wrapText="1"/>
    </xf>
    <xf numFmtId="0" fontId="23" fillId="0" borderId="0" xfId="0" applyFont="1" applyAlignment="1">
      <alignment vertical="top"/>
    </xf>
    <xf numFmtId="0" fontId="26" fillId="0" borderId="0" xfId="0" applyFont="1" applyAlignment="1">
      <alignment horizontal="center" vertical="top" wrapText="1"/>
    </xf>
    <xf numFmtId="0" fontId="23" fillId="0" borderId="0" xfId="0" applyFont="1" applyAlignment="1">
      <alignment horizontal="left" vertical="top" wrapText="1"/>
    </xf>
    <xf numFmtId="0" fontId="26" fillId="0" borderId="0" xfId="0" applyFont="1" applyAlignment="1">
      <alignment horizontal="left" wrapText="1"/>
    </xf>
    <xf numFmtId="0" fontId="27" fillId="0" borderId="0" xfId="0" applyFont="1" applyAlignment="1">
      <alignment horizontal="center" vertical="top"/>
    </xf>
    <xf numFmtId="0" fontId="26" fillId="0" borderId="0" xfId="0" applyFont="1" applyFill="1" applyAlignment="1">
      <alignment vertical="top"/>
    </xf>
    <xf numFmtId="0" fontId="23" fillId="0" borderId="0" xfId="0" applyFont="1"/>
    <xf numFmtId="0" fontId="28" fillId="0" borderId="0" xfId="4" applyFont="1"/>
    <xf numFmtId="0" fontId="29" fillId="0" borderId="0" xfId="0" applyFont="1" applyFill="1"/>
    <xf numFmtId="0" fontId="3" fillId="0" borderId="1" xfId="0" applyFont="1" applyBorder="1" applyAlignment="1">
      <alignment horizontal="left" indent="1"/>
    </xf>
    <xf numFmtId="0" fontId="26" fillId="0" borderId="0" xfId="0" applyFont="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4" xfId="0" applyFont="1" applyBorder="1" applyAlignment="1">
      <alignment horizontal="center" wrapText="1"/>
    </xf>
    <xf numFmtId="0" fontId="3" fillId="0" borderId="0" xfId="0" applyFont="1" applyFill="1" applyAlignment="1">
      <alignment wrapText="1"/>
    </xf>
    <xf numFmtId="0" fontId="9" fillId="0" borderId="0" xfId="0" applyFont="1" applyFill="1" applyAlignment="1">
      <alignment wrapText="1"/>
    </xf>
    <xf numFmtId="0" fontId="3" fillId="0" borderId="0" xfId="0" applyFont="1" applyAlignment="1">
      <alignment wrapText="1"/>
    </xf>
    <xf numFmtId="164" fontId="2" fillId="2" borderId="5" xfId="2" quotePrefix="1" applyNumberFormat="1" applyFont="1" applyFill="1" applyBorder="1" applyAlignment="1">
      <alignment horizontal="center"/>
    </xf>
    <xf numFmtId="164" fontId="2" fillId="2" borderId="4" xfId="2" quotePrefix="1" applyNumberFormat="1"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1" fontId="2" fillId="4" borderId="15" xfId="1" applyNumberFormat="1" applyFont="1" applyFill="1" applyBorder="1" applyAlignment="1">
      <alignment horizontal="center"/>
    </xf>
    <xf numFmtId="1" fontId="2" fillId="4" borderId="16" xfId="1" applyNumberFormat="1" applyFont="1" applyFill="1" applyBorder="1" applyAlignment="1">
      <alignment horizontal="center"/>
    </xf>
    <xf numFmtId="0" fontId="2" fillId="2" borderId="1" xfId="0" applyFont="1" applyFill="1" applyBorder="1" applyAlignment="1">
      <alignment horizontal="left" wrapText="1"/>
    </xf>
    <xf numFmtId="0" fontId="2" fillId="0" borderId="0" xfId="0" applyFont="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3" fillId="0" borderId="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11" borderId="15" xfId="0" applyFont="1" applyFill="1" applyBorder="1" applyAlignment="1">
      <alignment horizontal="center" wrapText="1"/>
    </xf>
    <xf numFmtId="0" fontId="2" fillId="11" borderId="19" xfId="0" applyFont="1" applyFill="1" applyBorder="1" applyAlignment="1">
      <alignment horizontal="center" wrapText="1"/>
    </xf>
    <xf numFmtId="0" fontId="2" fillId="11" borderId="16" xfId="0" applyFont="1" applyFill="1" applyBorder="1" applyAlignment="1">
      <alignment horizontal="center" wrapText="1"/>
    </xf>
    <xf numFmtId="0" fontId="2" fillId="11" borderId="21" xfId="0" applyFont="1" applyFill="1" applyBorder="1" applyAlignment="1">
      <alignment horizontal="center" wrapText="1"/>
    </xf>
    <xf numFmtId="0" fontId="2" fillId="11" borderId="22" xfId="0" applyFont="1" applyFill="1" applyBorder="1" applyAlignment="1">
      <alignment horizontal="center" wrapText="1"/>
    </xf>
    <xf numFmtId="0" fontId="2" fillId="11" borderId="23" xfId="0" applyFont="1" applyFill="1" applyBorder="1" applyAlignment="1">
      <alignment horizontal="center" wrapText="1"/>
    </xf>
    <xf numFmtId="0" fontId="2" fillId="2" borderId="8" xfId="0" applyFont="1" applyFill="1" applyBorder="1" applyAlignment="1">
      <alignment horizontal="left" wrapText="1"/>
    </xf>
    <xf numFmtId="0" fontId="2" fillId="2" borderId="24" xfId="0" applyFont="1" applyFill="1" applyBorder="1" applyAlignment="1">
      <alignment horizontal="left" wrapText="1"/>
    </xf>
    <xf numFmtId="0" fontId="2" fillId="2" borderId="14" xfId="0" applyFont="1" applyFill="1"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center"/>
    </xf>
    <xf numFmtId="0" fontId="2" fillId="10" borderId="5" xfId="0" applyFont="1" applyFill="1" applyBorder="1" applyAlignment="1">
      <alignment horizontal="center"/>
    </xf>
    <xf numFmtId="0" fontId="2" fillId="10" borderId="6" xfId="0" applyFont="1" applyFill="1" applyBorder="1" applyAlignment="1">
      <alignment horizontal="center"/>
    </xf>
    <xf numFmtId="0" fontId="2" fillId="10" borderId="4" xfId="0" applyFont="1" applyFill="1" applyBorder="1" applyAlignment="1">
      <alignment horizontal="center"/>
    </xf>
    <xf numFmtId="0" fontId="14" fillId="4" borderId="15" xfId="0" applyFont="1" applyFill="1" applyBorder="1" applyAlignment="1">
      <alignment horizontal="center" wrapText="1"/>
    </xf>
    <xf numFmtId="0" fontId="14" fillId="4" borderId="19" xfId="0" applyFont="1" applyFill="1" applyBorder="1" applyAlignment="1">
      <alignment horizontal="center" wrapText="1"/>
    </xf>
    <xf numFmtId="0" fontId="14" fillId="4" borderId="16" xfId="0" applyFont="1" applyFill="1" applyBorder="1" applyAlignment="1">
      <alignment horizontal="center" wrapText="1"/>
    </xf>
    <xf numFmtId="0" fontId="2" fillId="0" borderId="20" xfId="0" applyFont="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1" fillId="4" borderId="15" xfId="0" applyFont="1" applyFill="1" applyBorder="1" applyAlignment="1">
      <alignment horizontal="center"/>
    </xf>
    <xf numFmtId="0" fontId="21" fillId="4" borderId="19" xfId="0" applyFont="1" applyFill="1" applyBorder="1" applyAlignment="1">
      <alignment horizontal="center"/>
    </xf>
    <xf numFmtId="0" fontId="21" fillId="4" borderId="16" xfId="0" applyFont="1" applyFill="1" applyBorder="1" applyAlignment="1">
      <alignment horizontal="center"/>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4" xfId="0" applyFont="1" applyFill="1" applyBorder="1" applyAlignment="1">
      <alignment horizontal="left" wrapText="1"/>
    </xf>
    <xf numFmtId="0" fontId="3" fillId="0" borderId="0" xfId="0" applyFont="1" applyFill="1" applyAlignment="1">
      <alignment horizontal="center" wrapText="1"/>
    </xf>
    <xf numFmtId="0" fontId="2" fillId="0" borderId="0" xfId="0" applyFont="1" applyFill="1" applyAlignment="1">
      <alignment horizontal="center"/>
    </xf>
    <xf numFmtId="0" fontId="2" fillId="4" borderId="5" xfId="0" applyFont="1" applyFill="1" applyBorder="1" applyAlignment="1">
      <alignment horizontal="left" wrapText="1"/>
    </xf>
    <xf numFmtId="0" fontId="2" fillId="4" borderId="6" xfId="0" applyFont="1" applyFill="1" applyBorder="1" applyAlignment="1">
      <alignment horizontal="left" wrapText="1"/>
    </xf>
    <xf numFmtId="0" fontId="14" fillId="4" borderId="15" xfId="0" applyFont="1" applyFill="1" applyBorder="1" applyAlignment="1">
      <alignment horizontal="center"/>
    </xf>
    <xf numFmtId="0" fontId="14" fillId="4" borderId="19" xfId="0" applyFont="1" applyFill="1" applyBorder="1" applyAlignment="1">
      <alignment horizontal="center"/>
    </xf>
    <xf numFmtId="0" fontId="14" fillId="4" borderId="16" xfId="0" applyFont="1" applyFill="1" applyBorder="1" applyAlignment="1">
      <alignment horizontal="center"/>
    </xf>
    <xf numFmtId="0" fontId="12" fillId="0" borderId="0" xfId="0" applyFont="1" applyAlignment="1">
      <alignment horizontal="center"/>
    </xf>
    <xf numFmtId="0" fontId="2" fillId="0" borderId="0" xfId="0" applyFont="1" applyBorder="1" applyAlignment="1">
      <alignment horizontal="center"/>
    </xf>
  </cellXfs>
  <cellStyles count="5">
    <cellStyle name="Comma" xfId="1" builtinId="3"/>
    <cellStyle name="Currency" xfId="2" builtinId="4"/>
    <cellStyle name="Hyperlink" xfId="4" builtinId="8"/>
    <cellStyle name="Normal" xfId="0" builtinId="0"/>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sg.edu/gafirst-fin/announcement_docs/FTECalculations_20151123164304_421674.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7"/>
  <sheetViews>
    <sheetView tabSelected="1" workbookViewId="0">
      <selection sqref="A1:B1"/>
    </sheetView>
  </sheetViews>
  <sheetFormatPr defaultColWidth="8.88671875" defaultRowHeight="13.8" x14ac:dyDescent="0.25"/>
  <cols>
    <col min="1" max="1" width="5.5546875" style="216" customWidth="1"/>
    <col min="2" max="2" width="96.5546875" style="215" bestFit="1" customWidth="1"/>
    <col min="3" max="16384" width="8.88671875" style="215"/>
  </cols>
  <sheetData>
    <row r="1" spans="1:11" x14ac:dyDescent="0.25">
      <c r="A1" s="228" t="s">
        <v>193</v>
      </c>
      <c r="B1" s="228"/>
      <c r="C1" s="214"/>
    </row>
    <row r="2" spans="1:11" x14ac:dyDescent="0.25">
      <c r="A2" s="228" t="s">
        <v>13</v>
      </c>
      <c r="B2" s="228"/>
      <c r="C2" s="214"/>
    </row>
    <row r="3" spans="1:11" x14ac:dyDescent="0.25">
      <c r="A3" s="228" t="s">
        <v>194</v>
      </c>
      <c r="B3" s="228"/>
      <c r="C3" s="214"/>
    </row>
    <row r="4" spans="1:11" x14ac:dyDescent="0.25">
      <c r="A4" s="228" t="s">
        <v>283</v>
      </c>
      <c r="B4" s="228"/>
      <c r="C4" s="214"/>
    </row>
    <row r="5" spans="1:11" x14ac:dyDescent="0.25">
      <c r="B5" s="214"/>
      <c r="C5" s="214"/>
    </row>
    <row r="7" spans="1:11" x14ac:dyDescent="0.25">
      <c r="A7" s="216">
        <v>1</v>
      </c>
      <c r="B7" s="217" t="s">
        <v>196</v>
      </c>
    </row>
    <row r="8" spans="1:11" x14ac:dyDescent="0.25">
      <c r="B8" s="218"/>
    </row>
    <row r="9" spans="1:11" x14ac:dyDescent="0.25">
      <c r="A9" s="216">
        <v>2</v>
      </c>
      <c r="B9" s="218" t="s">
        <v>195</v>
      </c>
    </row>
    <row r="10" spans="1:11" x14ac:dyDescent="0.25">
      <c r="B10" s="218"/>
    </row>
    <row r="11" spans="1:11" x14ac:dyDescent="0.25">
      <c r="A11" s="216">
        <v>3</v>
      </c>
      <c r="B11" s="218" t="s">
        <v>204</v>
      </c>
    </row>
    <row r="12" spans="1:11" x14ac:dyDescent="0.25">
      <c r="A12" s="219"/>
      <c r="B12" s="220"/>
      <c r="C12" s="221"/>
      <c r="D12" s="221"/>
      <c r="E12" s="221"/>
      <c r="F12" s="221"/>
      <c r="G12" s="221"/>
      <c r="H12" s="221"/>
      <c r="I12" s="221"/>
      <c r="J12" s="221"/>
      <c r="K12" s="221"/>
    </row>
    <row r="13" spans="1:11" ht="41.4" x14ac:dyDescent="0.25">
      <c r="A13" s="219">
        <v>4</v>
      </c>
      <c r="B13" s="217" t="s">
        <v>227</v>
      </c>
      <c r="C13" s="221"/>
      <c r="D13" s="221"/>
      <c r="E13" s="221"/>
      <c r="F13" s="221"/>
      <c r="G13" s="221"/>
      <c r="H13" s="221"/>
      <c r="I13" s="221"/>
      <c r="J13" s="221"/>
      <c r="K13" s="221"/>
    </row>
    <row r="14" spans="1:11" x14ac:dyDescent="0.25">
      <c r="A14" s="219"/>
      <c r="B14" s="217"/>
      <c r="C14" s="221"/>
      <c r="D14" s="221"/>
      <c r="E14" s="221"/>
      <c r="F14" s="221"/>
      <c r="G14" s="221"/>
      <c r="H14" s="221"/>
      <c r="I14" s="221"/>
      <c r="J14" s="221"/>
      <c r="K14" s="221"/>
    </row>
    <row r="15" spans="1:11" ht="27.6" x14ac:dyDescent="0.25">
      <c r="A15" s="222">
        <v>5</v>
      </c>
      <c r="B15" s="217" t="s">
        <v>256</v>
      </c>
      <c r="C15" s="221"/>
      <c r="D15" s="221"/>
      <c r="E15" s="221"/>
      <c r="F15" s="221"/>
      <c r="G15" s="221"/>
      <c r="H15" s="221"/>
      <c r="I15" s="221"/>
      <c r="J15" s="221"/>
      <c r="K15" s="221"/>
    </row>
    <row r="16" spans="1:11" x14ac:dyDescent="0.25">
      <c r="A16" s="219"/>
      <c r="B16" s="220"/>
      <c r="C16" s="221"/>
      <c r="D16" s="221"/>
      <c r="E16" s="221"/>
      <c r="F16" s="221"/>
      <c r="G16" s="221"/>
      <c r="H16" s="221"/>
      <c r="I16" s="221"/>
      <c r="J16" s="221"/>
      <c r="K16" s="221"/>
    </row>
    <row r="17" spans="1:2" ht="55.2" x14ac:dyDescent="0.25">
      <c r="A17" s="216">
        <v>6</v>
      </c>
      <c r="B17" s="213" t="s">
        <v>279</v>
      </c>
    </row>
    <row r="18" spans="1:2" x14ac:dyDescent="0.25">
      <c r="B18" s="225" t="s">
        <v>278</v>
      </c>
    </row>
    <row r="19" spans="1:2" x14ac:dyDescent="0.25">
      <c r="B19" s="225"/>
    </row>
    <row r="20" spans="1:2" x14ac:dyDescent="0.25">
      <c r="A20" s="216">
        <v>7</v>
      </c>
      <c r="B20" s="223" t="s">
        <v>282</v>
      </c>
    </row>
    <row r="21" spans="1:2" x14ac:dyDescent="0.25">
      <c r="B21" s="224"/>
    </row>
    <row r="22" spans="1:2" x14ac:dyDescent="0.25">
      <c r="B22" s="224"/>
    </row>
    <row r="24" spans="1:2" x14ac:dyDescent="0.25">
      <c r="B24" s="224"/>
    </row>
    <row r="25" spans="1:2" x14ac:dyDescent="0.25">
      <c r="B25" s="224"/>
    </row>
    <row r="26" spans="1:2" x14ac:dyDescent="0.25">
      <c r="B26" s="224"/>
    </row>
    <row r="27" spans="1:2" x14ac:dyDescent="0.25">
      <c r="B27" s="224"/>
    </row>
  </sheetData>
  <mergeCells count="4">
    <mergeCell ref="A1:B1"/>
    <mergeCell ref="A2:B2"/>
    <mergeCell ref="A3:B3"/>
    <mergeCell ref="A4:B4"/>
  </mergeCells>
  <phoneticPr fontId="16" type="noConversion"/>
  <hyperlinks>
    <hyperlink ref="B18" r:id="rId1"/>
  </hyperlinks>
  <pageMargins left="0.7" right="0.7" top="0.75" bottom="0.75" header="0.3" footer="0.3"/>
  <pageSetup scale="9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F12" sqref="F12"/>
    </sheetView>
  </sheetViews>
  <sheetFormatPr defaultColWidth="8.88671875" defaultRowHeight="15" x14ac:dyDescent="0.35"/>
  <cols>
    <col min="1" max="1" width="19" style="154" bestFit="1" customWidth="1"/>
    <col min="2" max="5" width="25.44140625" style="154" customWidth="1"/>
    <col min="6" max="16384" width="8.88671875" style="154"/>
  </cols>
  <sheetData>
    <row r="1" spans="1:4" ht="30.6" customHeight="1" x14ac:dyDescent="0.35">
      <c r="A1" s="229" t="s">
        <v>284</v>
      </c>
      <c r="B1" s="230"/>
      <c r="C1" s="230"/>
      <c r="D1" s="231"/>
    </row>
    <row r="4" spans="1:4" x14ac:dyDescent="0.35">
      <c r="A4" s="155" t="s">
        <v>60</v>
      </c>
      <c r="B4" s="155" t="s">
        <v>62</v>
      </c>
      <c r="C4" s="155" t="s">
        <v>65</v>
      </c>
      <c r="D4" s="155" t="s">
        <v>245</v>
      </c>
    </row>
    <row r="5" spans="1:4" x14ac:dyDescent="0.35">
      <c r="A5" s="156" t="s">
        <v>246</v>
      </c>
      <c r="B5" s="157"/>
      <c r="C5" s="157"/>
      <c r="D5" s="157">
        <f>+C5+B5</f>
        <v>0</v>
      </c>
    </row>
    <row r="6" spans="1:4" x14ac:dyDescent="0.35">
      <c r="A6" s="156" t="s">
        <v>247</v>
      </c>
      <c r="B6" s="157"/>
      <c r="C6" s="157"/>
      <c r="D6" s="157">
        <f t="shared" ref="D6:D12" si="0">+C6+B6</f>
        <v>0</v>
      </c>
    </row>
    <row r="7" spans="1:4" x14ac:dyDescent="0.35">
      <c r="A7" s="156" t="s">
        <v>69</v>
      </c>
      <c r="B7" s="157"/>
      <c r="C7" s="157"/>
      <c r="D7" s="157">
        <f t="shared" si="0"/>
        <v>0</v>
      </c>
    </row>
    <row r="8" spans="1:4" x14ac:dyDescent="0.35">
      <c r="A8" s="156" t="s">
        <v>72</v>
      </c>
      <c r="B8" s="157"/>
      <c r="C8" s="157"/>
      <c r="D8" s="157">
        <f t="shared" si="0"/>
        <v>0</v>
      </c>
    </row>
    <row r="9" spans="1:4" x14ac:dyDescent="0.35">
      <c r="A9" s="156" t="s">
        <v>248</v>
      </c>
      <c r="B9" s="157"/>
      <c r="C9" s="157"/>
      <c r="D9" s="157">
        <f t="shared" si="0"/>
        <v>0</v>
      </c>
    </row>
    <row r="10" spans="1:4" x14ac:dyDescent="0.35">
      <c r="A10" s="156" t="s">
        <v>78</v>
      </c>
      <c r="B10" s="157"/>
      <c r="C10" s="157"/>
      <c r="D10" s="157">
        <f t="shared" si="0"/>
        <v>0</v>
      </c>
    </row>
    <row r="11" spans="1:4" x14ac:dyDescent="0.35">
      <c r="A11" s="156" t="s">
        <v>249</v>
      </c>
      <c r="B11" s="157"/>
      <c r="C11" s="157"/>
      <c r="D11" s="157">
        <f t="shared" si="0"/>
        <v>0</v>
      </c>
    </row>
    <row r="12" spans="1:4" x14ac:dyDescent="0.35">
      <c r="A12" s="158" t="s">
        <v>250</v>
      </c>
      <c r="B12" s="157"/>
      <c r="C12" s="157"/>
      <c r="D12" s="157">
        <f t="shared" si="0"/>
        <v>0</v>
      </c>
    </row>
    <row r="13" spans="1:4" x14ac:dyDescent="0.35">
      <c r="A13" s="159" t="s">
        <v>251</v>
      </c>
      <c r="B13" s="157">
        <f>SUM(B5:B12)</f>
        <v>0</v>
      </c>
      <c r="C13" s="157">
        <f>SUM(C5:C12)</f>
        <v>0</v>
      </c>
      <c r="D13" s="157">
        <f>SUM(D5:D12)</f>
        <v>0</v>
      </c>
    </row>
    <row r="15" spans="1:4" x14ac:dyDescent="0.35">
      <c r="D15" s="160"/>
    </row>
    <row r="16" spans="1:4" x14ac:dyDescent="0.35">
      <c r="D16" s="160"/>
    </row>
    <row r="17" spans="4:4" x14ac:dyDescent="0.35">
      <c r="D17" s="160"/>
    </row>
    <row r="18" spans="4:4" x14ac:dyDescent="0.35">
      <c r="D18" s="160"/>
    </row>
    <row r="19" spans="4:4" x14ac:dyDescent="0.35">
      <c r="D19" s="160"/>
    </row>
    <row r="20" spans="4:4" x14ac:dyDescent="0.35">
      <c r="D20" s="160"/>
    </row>
  </sheetData>
  <mergeCells count="1">
    <mergeCell ref="A1:D1"/>
  </mergeCells>
  <pageMargins left="0.45" right="0.4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workbookViewId="0">
      <selection activeCell="H36" sqref="H36"/>
    </sheetView>
  </sheetViews>
  <sheetFormatPr defaultColWidth="22.5546875" defaultRowHeight="15" x14ac:dyDescent="0.35"/>
  <cols>
    <col min="1" max="1" width="17.44140625" style="3" customWidth="1"/>
    <col min="2" max="2" width="38.88671875" style="3" customWidth="1"/>
    <col min="3" max="3" width="27.5546875" style="103" customWidth="1"/>
    <col min="4" max="4" width="33.44140625" style="3" customWidth="1"/>
    <col min="5" max="5" width="36.44140625" style="3" customWidth="1"/>
    <col min="6" max="16384" width="22.5546875" style="18"/>
  </cols>
  <sheetData>
    <row r="1" spans="1:5" x14ac:dyDescent="0.35">
      <c r="A1" s="242" t="s">
        <v>203</v>
      </c>
      <c r="B1" s="242"/>
      <c r="C1" s="242"/>
    </row>
    <row r="2" spans="1:5" x14ac:dyDescent="0.35">
      <c r="A2" s="242" t="s">
        <v>13</v>
      </c>
      <c r="B2" s="242"/>
      <c r="C2" s="242"/>
      <c r="D2" s="1"/>
    </row>
    <row r="3" spans="1:5" x14ac:dyDescent="0.35">
      <c r="A3" s="242" t="s">
        <v>14</v>
      </c>
      <c r="B3" s="242"/>
      <c r="C3" s="242"/>
      <c r="D3" s="1"/>
    </row>
    <row r="4" spans="1:5" x14ac:dyDescent="0.35">
      <c r="A4" s="242" t="s">
        <v>283</v>
      </c>
      <c r="B4" s="242"/>
      <c r="C4" s="242"/>
      <c r="D4" s="1"/>
    </row>
    <row r="5" spans="1:5" ht="32.25" customHeight="1" x14ac:dyDescent="0.35">
      <c r="A5" s="241" t="s">
        <v>151</v>
      </c>
      <c r="B5" s="241"/>
      <c r="C5" s="241"/>
      <c r="D5" s="99" t="s">
        <v>15</v>
      </c>
      <c r="E5" s="2" t="s">
        <v>16</v>
      </c>
    </row>
    <row r="6" spans="1:5" ht="17.25" customHeight="1" thickBot="1" x14ac:dyDescent="0.4">
      <c r="D6" s="47"/>
      <c r="E6" s="47"/>
    </row>
    <row r="7" spans="1:5" ht="15.6" thickBot="1" x14ac:dyDescent="0.4">
      <c r="A7" s="2" t="s">
        <v>17</v>
      </c>
      <c r="B7" s="4"/>
      <c r="C7" s="104" t="s">
        <v>18</v>
      </c>
      <c r="D7" s="243" t="s">
        <v>254</v>
      </c>
      <c r="E7" s="244"/>
    </row>
    <row r="8" spans="1:5" x14ac:dyDescent="0.35">
      <c r="A8" s="29" t="s">
        <v>19</v>
      </c>
      <c r="B8" s="29"/>
      <c r="C8" s="105"/>
      <c r="D8" s="35"/>
      <c r="E8" s="49"/>
    </row>
    <row r="9" spans="1:5" x14ac:dyDescent="0.35">
      <c r="A9" s="5"/>
      <c r="B9" s="6" t="s">
        <v>197</v>
      </c>
      <c r="C9" s="106"/>
      <c r="D9" s="30"/>
      <c r="E9" s="31"/>
    </row>
    <row r="10" spans="1:5" x14ac:dyDescent="0.35">
      <c r="A10" s="5"/>
      <c r="B10" s="5" t="s">
        <v>20</v>
      </c>
      <c r="C10" s="106">
        <v>0</v>
      </c>
      <c r="D10" s="32" t="s">
        <v>252</v>
      </c>
      <c r="E10" s="2" t="s">
        <v>22</v>
      </c>
    </row>
    <row r="11" spans="1:5" x14ac:dyDescent="0.35">
      <c r="A11" s="5"/>
      <c r="B11" s="5" t="s">
        <v>23</v>
      </c>
      <c r="C11" s="106">
        <v>0</v>
      </c>
      <c r="D11" s="32" t="s">
        <v>252</v>
      </c>
      <c r="E11" s="2" t="s">
        <v>24</v>
      </c>
    </row>
    <row r="12" spans="1:5" x14ac:dyDescent="0.35">
      <c r="A12" s="5"/>
      <c r="B12" s="5" t="s">
        <v>25</v>
      </c>
      <c r="C12" s="106">
        <v>0</v>
      </c>
      <c r="D12" s="32" t="s">
        <v>252</v>
      </c>
      <c r="E12" s="2" t="s">
        <v>261</v>
      </c>
    </row>
    <row r="13" spans="1:5" x14ac:dyDescent="0.35">
      <c r="A13" s="5"/>
      <c r="B13" s="6" t="s">
        <v>26</v>
      </c>
      <c r="C13" s="107">
        <f>SUM(C10:C12)</f>
        <v>0</v>
      </c>
      <c r="D13" s="235"/>
      <c r="E13" s="236"/>
    </row>
    <row r="14" spans="1:5" x14ac:dyDescent="0.35">
      <c r="A14" s="22"/>
      <c r="B14" s="22"/>
      <c r="C14" s="108"/>
      <c r="D14" s="30"/>
      <c r="E14" s="2"/>
    </row>
    <row r="15" spans="1:5" x14ac:dyDescent="0.35">
      <c r="A15" s="22"/>
      <c r="B15" s="22" t="s">
        <v>27</v>
      </c>
      <c r="C15" s="108">
        <v>0</v>
      </c>
      <c r="D15" s="32" t="s">
        <v>252</v>
      </c>
      <c r="E15" s="33" t="s">
        <v>262</v>
      </c>
    </row>
    <row r="16" spans="1:5" x14ac:dyDescent="0.35">
      <c r="A16" s="22"/>
      <c r="B16" s="22" t="s">
        <v>28</v>
      </c>
      <c r="C16" s="108">
        <v>0</v>
      </c>
      <c r="D16" s="32" t="s">
        <v>252</v>
      </c>
      <c r="E16" s="33" t="s">
        <v>198</v>
      </c>
    </row>
    <row r="17" spans="1:5" x14ac:dyDescent="0.35">
      <c r="A17" s="22"/>
      <c r="B17" s="22" t="s">
        <v>29</v>
      </c>
      <c r="C17" s="108">
        <v>0</v>
      </c>
      <c r="D17" s="32" t="s">
        <v>252</v>
      </c>
      <c r="E17" s="33" t="s">
        <v>30</v>
      </c>
    </row>
    <row r="18" spans="1:5" x14ac:dyDescent="0.35">
      <c r="A18" s="22"/>
      <c r="B18" s="22" t="s">
        <v>31</v>
      </c>
      <c r="C18" s="108">
        <v>0</v>
      </c>
      <c r="D18" s="32" t="s">
        <v>252</v>
      </c>
      <c r="E18" s="33" t="s">
        <v>263</v>
      </c>
    </row>
    <row r="19" spans="1:5" x14ac:dyDescent="0.35">
      <c r="A19" s="22"/>
      <c r="B19" s="22" t="s">
        <v>32</v>
      </c>
      <c r="C19" s="108">
        <v>0</v>
      </c>
      <c r="D19" s="32" t="s">
        <v>252</v>
      </c>
      <c r="E19" s="34" t="s">
        <v>33</v>
      </c>
    </row>
    <row r="20" spans="1:5" ht="30" x14ac:dyDescent="0.35">
      <c r="A20" s="22"/>
      <c r="B20" s="22" t="s">
        <v>34</v>
      </c>
      <c r="C20" s="108">
        <v>0</v>
      </c>
      <c r="D20" s="33" t="s">
        <v>253</v>
      </c>
      <c r="E20" s="54" t="s">
        <v>285</v>
      </c>
    </row>
    <row r="21" spans="1:5" x14ac:dyDescent="0.35">
      <c r="A21" s="122" t="s">
        <v>35</v>
      </c>
      <c r="B21" s="94"/>
      <c r="C21" s="109">
        <f>SUM(C13:C20)</f>
        <v>0</v>
      </c>
      <c r="D21" s="235"/>
      <c r="E21" s="236"/>
    </row>
    <row r="22" spans="1:5" x14ac:dyDescent="0.35">
      <c r="A22" s="97" t="s">
        <v>36</v>
      </c>
      <c r="B22" s="98"/>
      <c r="C22" s="110">
        <v>0</v>
      </c>
      <c r="D22" s="36" t="s">
        <v>172</v>
      </c>
      <c r="E22" s="33" t="s">
        <v>286</v>
      </c>
    </row>
    <row r="23" spans="1:5" x14ac:dyDescent="0.35">
      <c r="A23" s="95" t="s">
        <v>37</v>
      </c>
      <c r="B23" s="96"/>
      <c r="C23" s="109">
        <f>+C22+C21</f>
        <v>0</v>
      </c>
      <c r="D23" s="235"/>
      <c r="E23" s="236"/>
    </row>
    <row r="24" spans="1:5" x14ac:dyDescent="0.35">
      <c r="A24" s="23" t="s">
        <v>38</v>
      </c>
      <c r="B24" s="22"/>
      <c r="C24" s="108">
        <v>0</v>
      </c>
      <c r="D24" s="32">
        <v>16600</v>
      </c>
      <c r="E24" s="33" t="s">
        <v>286</v>
      </c>
    </row>
    <row r="25" spans="1:5" x14ac:dyDescent="0.35">
      <c r="A25" s="23" t="s">
        <v>39</v>
      </c>
      <c r="B25" s="22"/>
      <c r="C25" s="108">
        <v>0</v>
      </c>
      <c r="D25" s="32" t="s">
        <v>70</v>
      </c>
      <c r="E25" s="33" t="s">
        <v>286</v>
      </c>
    </row>
    <row r="26" spans="1:5" hidden="1" x14ac:dyDescent="0.35">
      <c r="A26" s="23" t="s">
        <v>40</v>
      </c>
      <c r="B26" s="22"/>
      <c r="C26" s="108">
        <v>0</v>
      </c>
      <c r="D26" s="32" t="s">
        <v>73</v>
      </c>
      <c r="E26" s="33" t="s">
        <v>286</v>
      </c>
    </row>
    <row r="27" spans="1:5" x14ac:dyDescent="0.35">
      <c r="A27" s="23" t="s">
        <v>41</v>
      </c>
      <c r="B27" s="22"/>
      <c r="C27" s="108">
        <v>0</v>
      </c>
      <c r="D27" s="32" t="s">
        <v>67</v>
      </c>
      <c r="E27" s="33" t="s">
        <v>286</v>
      </c>
    </row>
    <row r="28" spans="1:5" ht="15.6" thickBot="1" x14ac:dyDescent="0.4">
      <c r="A28" s="23"/>
      <c r="B28" s="97"/>
      <c r="C28" s="153"/>
      <c r="D28" s="235"/>
      <c r="E28" s="236"/>
    </row>
    <row r="29" spans="1:5" ht="15.6" thickBot="1" x14ac:dyDescent="0.4">
      <c r="A29" s="23" t="s">
        <v>182</v>
      </c>
      <c r="B29" s="22"/>
      <c r="C29" s="108"/>
      <c r="D29" s="239" t="s">
        <v>242</v>
      </c>
      <c r="E29" s="240"/>
    </row>
    <row r="30" spans="1:5" x14ac:dyDescent="0.35">
      <c r="A30" s="22"/>
      <c r="B30" s="22" t="s">
        <v>42</v>
      </c>
      <c r="C30" s="108">
        <v>0</v>
      </c>
      <c r="D30" s="32" t="s">
        <v>184</v>
      </c>
      <c r="E30" s="33" t="s">
        <v>149</v>
      </c>
    </row>
    <row r="31" spans="1:5" x14ac:dyDescent="0.35">
      <c r="A31" s="22"/>
      <c r="B31" s="22" t="s">
        <v>43</v>
      </c>
      <c r="C31" s="108">
        <v>0</v>
      </c>
      <c r="D31" s="32" t="s">
        <v>185</v>
      </c>
      <c r="E31" s="33" t="s">
        <v>149</v>
      </c>
    </row>
    <row r="32" spans="1:5" x14ac:dyDescent="0.35">
      <c r="A32" s="22"/>
      <c r="B32" s="22" t="s">
        <v>177</v>
      </c>
      <c r="C32" s="108">
        <v>0</v>
      </c>
      <c r="D32" s="32" t="s">
        <v>178</v>
      </c>
      <c r="E32" s="33" t="s">
        <v>149</v>
      </c>
    </row>
    <row r="33" spans="1:6" x14ac:dyDescent="0.35">
      <c r="A33" s="22"/>
      <c r="B33" s="22" t="s">
        <v>34</v>
      </c>
      <c r="C33" s="108">
        <v>0</v>
      </c>
      <c r="D33" s="38" t="s">
        <v>188</v>
      </c>
      <c r="E33" s="33" t="s">
        <v>149</v>
      </c>
    </row>
    <row r="34" spans="1:6" x14ac:dyDescent="0.35">
      <c r="A34" s="23" t="s">
        <v>183</v>
      </c>
      <c r="B34" s="22"/>
      <c r="C34" s="109">
        <f>SUM(C30:C33)</f>
        <v>0</v>
      </c>
      <c r="D34" s="235"/>
      <c r="E34" s="236"/>
    </row>
    <row r="35" spans="1:6" ht="15.6" thickBot="1" x14ac:dyDescent="0.4">
      <c r="A35" s="22"/>
      <c r="B35" s="22"/>
      <c r="C35" s="108"/>
      <c r="D35" s="39"/>
      <c r="E35" s="40"/>
    </row>
    <row r="36" spans="1:6" ht="15.6" thickBot="1" x14ac:dyDescent="0.4">
      <c r="A36" s="23" t="s">
        <v>44</v>
      </c>
      <c r="B36" s="22"/>
      <c r="C36" s="108"/>
      <c r="D36" s="239" t="s">
        <v>192</v>
      </c>
      <c r="E36" s="240"/>
      <c r="F36" s="53"/>
    </row>
    <row r="37" spans="1:6" ht="16.8" x14ac:dyDescent="0.45">
      <c r="A37" s="22"/>
      <c r="B37" s="24" t="s">
        <v>45</v>
      </c>
      <c r="C37" s="108">
        <v>0</v>
      </c>
      <c r="D37" s="37" t="s">
        <v>46</v>
      </c>
      <c r="E37" s="33" t="s">
        <v>149</v>
      </c>
    </row>
    <row r="38" spans="1:6" ht="16.8" x14ac:dyDescent="0.45">
      <c r="A38" s="22"/>
      <c r="B38" s="24" t="s">
        <v>47</v>
      </c>
      <c r="C38" s="108">
        <v>0</v>
      </c>
      <c r="D38" s="32" t="s">
        <v>48</v>
      </c>
      <c r="E38" s="33" t="s">
        <v>149</v>
      </c>
    </row>
    <row r="39" spans="1:6" ht="16.8" x14ac:dyDescent="0.45">
      <c r="A39" s="22"/>
      <c r="B39" s="24" t="s">
        <v>49</v>
      </c>
      <c r="C39" s="108">
        <v>0</v>
      </c>
      <c r="D39" s="32" t="s">
        <v>50</v>
      </c>
      <c r="E39" s="33" t="s">
        <v>149</v>
      </c>
    </row>
    <row r="40" spans="1:6" ht="16.8" x14ac:dyDescent="0.45">
      <c r="A40" s="22"/>
      <c r="B40" s="24" t="s">
        <v>51</v>
      </c>
      <c r="C40" s="108">
        <v>0</v>
      </c>
      <c r="D40" s="32" t="s">
        <v>52</v>
      </c>
      <c r="E40" s="33" t="s">
        <v>149</v>
      </c>
    </row>
    <row r="41" spans="1:6" ht="16.8" x14ac:dyDescent="0.45">
      <c r="A41" s="22"/>
      <c r="B41" s="24" t="s">
        <v>141</v>
      </c>
      <c r="C41" s="108">
        <v>0</v>
      </c>
      <c r="D41" s="32" t="s">
        <v>142</v>
      </c>
      <c r="E41" s="33" t="s">
        <v>149</v>
      </c>
    </row>
    <row r="42" spans="1:6" ht="16.8" x14ac:dyDescent="0.45">
      <c r="A42" s="22"/>
      <c r="B42" s="24" t="s">
        <v>275</v>
      </c>
      <c r="C42" s="108">
        <v>0</v>
      </c>
      <c r="D42" s="32" t="s">
        <v>264</v>
      </c>
      <c r="E42" s="33" t="s">
        <v>149</v>
      </c>
    </row>
    <row r="43" spans="1:6" x14ac:dyDescent="0.35">
      <c r="A43" s="23" t="s">
        <v>53</v>
      </c>
      <c r="B43" s="22"/>
      <c r="C43" s="109">
        <f>SUM(C37:C42)</f>
        <v>0</v>
      </c>
      <c r="D43" s="235"/>
      <c r="E43" s="236"/>
    </row>
    <row r="44" spans="1:6" x14ac:dyDescent="0.35">
      <c r="A44" s="22"/>
      <c r="B44" s="22"/>
      <c r="C44" s="108"/>
      <c r="D44" s="30"/>
      <c r="E44" s="2"/>
    </row>
    <row r="45" spans="1:6" ht="15.6" thickBot="1" x14ac:dyDescent="0.4">
      <c r="A45" s="25" t="s">
        <v>54</v>
      </c>
      <c r="B45" s="26"/>
      <c r="C45" s="111">
        <f>+SUM(C23:C27)+C34+C43</f>
        <v>0</v>
      </c>
      <c r="D45" s="235"/>
      <c r="E45" s="236"/>
    </row>
    <row r="46" spans="1:6" ht="16.2" thickTop="1" thickBot="1" x14ac:dyDescent="0.4">
      <c r="A46" s="27"/>
      <c r="B46" s="28"/>
      <c r="C46" s="112"/>
      <c r="D46" s="41"/>
      <c r="E46" s="42"/>
    </row>
    <row r="47" spans="1:6" ht="18.75" customHeight="1" thickBot="1" x14ac:dyDescent="0.4">
      <c r="A47" s="126" t="s">
        <v>210</v>
      </c>
      <c r="B47" s="98"/>
      <c r="C47" s="110"/>
      <c r="D47" s="237" t="s">
        <v>138</v>
      </c>
      <c r="E47" s="238"/>
    </row>
    <row r="48" spans="1:6" x14ac:dyDescent="0.35">
      <c r="A48" s="96"/>
      <c r="B48" s="96" t="s">
        <v>1</v>
      </c>
      <c r="C48" s="108">
        <v>0</v>
      </c>
      <c r="D48" s="43" t="s">
        <v>63</v>
      </c>
      <c r="E48" s="33" t="s">
        <v>286</v>
      </c>
    </row>
    <row r="49" spans="1:7" x14ac:dyDescent="0.35">
      <c r="A49" s="22"/>
      <c r="B49" s="22" t="s">
        <v>175</v>
      </c>
      <c r="C49" s="108">
        <v>0</v>
      </c>
      <c r="D49" s="44" t="s">
        <v>79</v>
      </c>
      <c r="E49" s="2" t="s">
        <v>287</v>
      </c>
    </row>
    <row r="50" spans="1:7" x14ac:dyDescent="0.35">
      <c r="A50" s="22"/>
      <c r="B50" s="22" t="s">
        <v>55</v>
      </c>
      <c r="C50" s="108">
        <v>0</v>
      </c>
      <c r="D50" s="44" t="s">
        <v>73</v>
      </c>
      <c r="E50" s="33" t="s">
        <v>286</v>
      </c>
    </row>
    <row r="51" spans="1:7" x14ac:dyDescent="0.35">
      <c r="A51" s="22"/>
      <c r="B51" s="22" t="s">
        <v>56</v>
      </c>
      <c r="C51" s="108">
        <v>0</v>
      </c>
      <c r="D51" s="44" t="s">
        <v>67</v>
      </c>
      <c r="E51" s="33" t="s">
        <v>286</v>
      </c>
    </row>
    <row r="52" spans="1:7" x14ac:dyDescent="0.35">
      <c r="A52" s="22"/>
      <c r="B52" s="22" t="s">
        <v>275</v>
      </c>
      <c r="C52" s="108">
        <v>0</v>
      </c>
      <c r="D52" s="45" t="s">
        <v>176</v>
      </c>
      <c r="E52" s="45" t="s">
        <v>288</v>
      </c>
      <c r="F52" s="53"/>
    </row>
    <row r="53" spans="1:7" x14ac:dyDescent="0.35">
      <c r="A53" s="122" t="s">
        <v>202</v>
      </c>
      <c r="B53" s="122"/>
      <c r="C53" s="125">
        <f>SUM(C48:C52)</f>
        <v>0</v>
      </c>
      <c r="D53" s="124"/>
      <c r="E53" s="124"/>
      <c r="F53" s="53"/>
    </row>
    <row r="54" spans="1:7" x14ac:dyDescent="0.35">
      <c r="A54" s="94"/>
      <c r="B54" s="94"/>
      <c r="C54" s="123"/>
      <c r="D54" s="124"/>
      <c r="E54" s="124"/>
      <c r="F54" s="53"/>
    </row>
    <row r="55" spans="1:7" ht="18" thickBot="1" x14ac:dyDescent="0.45">
      <c r="A55" s="93" t="s">
        <v>57</v>
      </c>
      <c r="B55" s="93"/>
      <c r="C55" s="113">
        <f>+C53+C45</f>
        <v>0</v>
      </c>
      <c r="D55" s="46"/>
      <c r="E55" s="46"/>
    </row>
    <row r="56" spans="1:7" ht="15.6" thickTop="1" x14ac:dyDescent="0.35"/>
    <row r="58" spans="1:7" ht="25.5" customHeight="1" x14ac:dyDescent="0.35">
      <c r="F58" s="232"/>
      <c r="G58" s="232"/>
    </row>
    <row r="59" spans="1:7" x14ac:dyDescent="0.35">
      <c r="B59" s="18"/>
      <c r="F59" s="233"/>
      <c r="G59" s="233"/>
    </row>
    <row r="60" spans="1:7" x14ac:dyDescent="0.35">
      <c r="A60" s="234"/>
      <c r="B60" s="234"/>
      <c r="C60" s="234"/>
    </row>
    <row r="61" spans="1:7" x14ac:dyDescent="0.35">
      <c r="A61" s="234"/>
      <c r="B61" s="234"/>
      <c r="C61" s="234"/>
    </row>
  </sheetData>
  <mergeCells count="20">
    <mergeCell ref="A5:C5"/>
    <mergeCell ref="D13:E13"/>
    <mergeCell ref="A1:C1"/>
    <mergeCell ref="A4:C4"/>
    <mergeCell ref="A2:C2"/>
    <mergeCell ref="A3:C3"/>
    <mergeCell ref="D7:E7"/>
    <mergeCell ref="F58:G58"/>
    <mergeCell ref="F59:G59"/>
    <mergeCell ref="A60:C60"/>
    <mergeCell ref="A61:C61"/>
    <mergeCell ref="D21:E21"/>
    <mergeCell ref="D47:E47"/>
    <mergeCell ref="D45:E45"/>
    <mergeCell ref="D23:E23"/>
    <mergeCell ref="D34:E34"/>
    <mergeCell ref="D43:E43"/>
    <mergeCell ref="D36:E36"/>
    <mergeCell ref="D29:E29"/>
    <mergeCell ref="D28:E28"/>
  </mergeCells>
  <phoneticPr fontId="0" type="noConversion"/>
  <printOptions horizontalCentered="1"/>
  <pageMargins left="0.4" right="0.4" top="0" bottom="0" header="0" footer="0"/>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6"/>
  <sheetViews>
    <sheetView topLeftCell="A7" zoomScaleNormal="100" workbookViewId="0">
      <selection activeCell="I1" sqref="I1:I1048576"/>
    </sheetView>
  </sheetViews>
  <sheetFormatPr defaultColWidth="9.109375" defaultRowHeight="15" x14ac:dyDescent="0.35"/>
  <cols>
    <col min="1" max="1" width="4.5546875" style="3" customWidth="1"/>
    <col min="2" max="2" width="40.88671875" style="3" customWidth="1"/>
    <col min="3" max="4" width="17.44140625" style="3" customWidth="1"/>
    <col min="5" max="5" width="20.5546875" style="3" customWidth="1"/>
    <col min="6" max="7" width="18.44140625" style="3" customWidth="1"/>
    <col min="8" max="8" width="28.44140625" style="3" bestFit="1" customWidth="1"/>
    <col min="9" max="16384" width="9.109375" style="3"/>
  </cols>
  <sheetData>
    <row r="1" spans="1:9" x14ac:dyDescent="0.35">
      <c r="A1" s="242" t="s">
        <v>203</v>
      </c>
      <c r="B1" s="242"/>
      <c r="C1" s="242"/>
      <c r="D1" s="242"/>
      <c r="E1" s="242"/>
    </row>
    <row r="2" spans="1:9" x14ac:dyDescent="0.35">
      <c r="A2" s="242" t="s">
        <v>13</v>
      </c>
      <c r="B2" s="242"/>
      <c r="C2" s="242"/>
      <c r="D2" s="242"/>
      <c r="E2" s="242"/>
    </row>
    <row r="3" spans="1:9" x14ac:dyDescent="0.35">
      <c r="A3" s="242" t="s">
        <v>58</v>
      </c>
      <c r="B3" s="242"/>
      <c r="C3" s="242"/>
      <c r="D3" s="242"/>
      <c r="E3" s="242"/>
      <c r="I3" s="18"/>
    </row>
    <row r="4" spans="1:9" x14ac:dyDescent="0.35">
      <c r="A4" s="271" t="s">
        <v>283</v>
      </c>
      <c r="B4" s="271"/>
      <c r="C4" s="271"/>
      <c r="D4" s="271"/>
      <c r="E4" s="271"/>
      <c r="I4" s="18"/>
    </row>
    <row r="5" spans="1:9" ht="24" customHeight="1" x14ac:dyDescent="0.35">
      <c r="A5" s="260" t="s">
        <v>150</v>
      </c>
      <c r="B5" s="261"/>
      <c r="C5" s="261"/>
      <c r="D5" s="261"/>
      <c r="E5" s="261"/>
      <c r="F5" s="261"/>
      <c r="G5" s="261"/>
      <c r="H5" s="262"/>
      <c r="I5" s="18"/>
    </row>
    <row r="6" spans="1:9" ht="24" customHeight="1" x14ac:dyDescent="0.35">
      <c r="A6" s="20"/>
      <c r="B6" s="21"/>
      <c r="C6" s="21"/>
      <c r="D6" s="21"/>
      <c r="E6" s="21"/>
      <c r="F6" s="76"/>
      <c r="G6" s="76"/>
      <c r="H6" s="77"/>
      <c r="I6" s="18"/>
    </row>
    <row r="7" spans="1:9" ht="15.6" thickBot="1" x14ac:dyDescent="0.4">
      <c r="A7" s="8" t="s">
        <v>17</v>
      </c>
      <c r="B7" s="9"/>
      <c r="C7" s="10" t="s">
        <v>139</v>
      </c>
      <c r="D7" s="10" t="s">
        <v>59</v>
      </c>
      <c r="E7" s="10" t="s">
        <v>140</v>
      </c>
      <c r="F7" s="61" t="s">
        <v>60</v>
      </c>
      <c r="G7" s="8" t="s">
        <v>15</v>
      </c>
      <c r="H7" s="8" t="s">
        <v>61</v>
      </c>
      <c r="I7" s="50"/>
    </row>
    <row r="8" spans="1:9" ht="35.25" customHeight="1" thickBot="1" x14ac:dyDescent="0.45">
      <c r="A8" s="8"/>
      <c r="B8" s="62"/>
      <c r="C8" s="10"/>
      <c r="D8" s="10"/>
      <c r="E8" s="10"/>
      <c r="F8" s="268" t="s">
        <v>240</v>
      </c>
      <c r="G8" s="269"/>
      <c r="H8" s="270"/>
      <c r="I8" s="50"/>
    </row>
    <row r="9" spans="1:9" ht="15" customHeight="1" x14ac:dyDescent="0.35">
      <c r="A9" s="6" t="s">
        <v>2</v>
      </c>
      <c r="B9" s="55"/>
      <c r="C9" s="58"/>
      <c r="D9" s="58"/>
      <c r="E9" s="58"/>
      <c r="F9" s="132"/>
      <c r="G9" s="133"/>
      <c r="H9" s="133"/>
      <c r="I9" s="18"/>
    </row>
    <row r="10" spans="1:9" ht="15" customHeight="1" x14ac:dyDescent="0.35">
      <c r="A10" s="5"/>
      <c r="B10" s="55" t="s">
        <v>62</v>
      </c>
      <c r="C10" s="189"/>
      <c r="D10" s="189"/>
      <c r="E10" s="189">
        <f>SUM(C10:D10)</f>
        <v>0</v>
      </c>
      <c r="F10" s="134" t="s">
        <v>63</v>
      </c>
      <c r="G10" s="130" t="s">
        <v>253</v>
      </c>
      <c r="H10" s="135" t="s">
        <v>180</v>
      </c>
      <c r="I10" s="18"/>
    </row>
    <row r="11" spans="1:9" ht="15" customHeight="1" x14ac:dyDescent="0.35">
      <c r="A11" s="5"/>
      <c r="B11" s="55" t="s">
        <v>65</v>
      </c>
      <c r="C11" s="189"/>
      <c r="D11" s="189"/>
      <c r="E11" s="189">
        <f>SUM(C11:D11)</f>
        <v>0</v>
      </c>
      <c r="F11" s="134" t="s">
        <v>63</v>
      </c>
      <c r="G11" s="130" t="s">
        <v>253</v>
      </c>
      <c r="H11" s="130" t="s">
        <v>265</v>
      </c>
      <c r="I11" s="18"/>
    </row>
    <row r="12" spans="1:9" ht="15" customHeight="1" x14ac:dyDescent="0.35">
      <c r="A12" s="6" t="s">
        <v>66</v>
      </c>
      <c r="B12" s="55"/>
      <c r="C12" s="202">
        <f>SUM(C10:C11)</f>
        <v>0</v>
      </c>
      <c r="D12" s="202">
        <f>SUM(D10:D11)</f>
        <v>0</v>
      </c>
      <c r="E12" s="202">
        <f>SUM(E10:E11)</f>
        <v>0</v>
      </c>
      <c r="F12" s="134"/>
      <c r="G12" s="130"/>
      <c r="H12" s="130"/>
      <c r="I12" s="18"/>
    </row>
    <row r="13" spans="1:9" ht="15" customHeight="1" x14ac:dyDescent="0.35">
      <c r="A13" s="5"/>
      <c r="B13" s="55"/>
      <c r="C13" s="189"/>
      <c r="D13" s="189"/>
      <c r="E13" s="189"/>
      <c r="F13" s="134"/>
      <c r="G13" s="130"/>
      <c r="H13" s="130"/>
      <c r="I13" s="18"/>
    </row>
    <row r="14" spans="1:9" ht="15" customHeight="1" x14ac:dyDescent="0.35">
      <c r="A14" s="6" t="s">
        <v>0</v>
      </c>
      <c r="B14" s="55"/>
      <c r="C14" s="189"/>
      <c r="D14" s="189"/>
      <c r="E14" s="189"/>
      <c r="F14" s="134"/>
      <c r="G14" s="130"/>
      <c r="H14" s="130"/>
      <c r="I14" s="18"/>
    </row>
    <row r="15" spans="1:9" ht="15" customHeight="1" x14ac:dyDescent="0.35">
      <c r="A15" s="5"/>
      <c r="B15" s="55" t="s">
        <v>62</v>
      </c>
      <c r="C15" s="189"/>
      <c r="D15" s="189"/>
      <c r="E15" s="189">
        <f>SUM(C15:D15)</f>
        <v>0</v>
      </c>
      <c r="F15" s="134" t="s">
        <v>67</v>
      </c>
      <c r="G15" s="130" t="s">
        <v>253</v>
      </c>
      <c r="H15" s="130" t="s">
        <v>180</v>
      </c>
      <c r="I15" s="18"/>
    </row>
    <row r="16" spans="1:9" ht="15" customHeight="1" x14ac:dyDescent="0.35">
      <c r="A16" s="5"/>
      <c r="B16" s="55" t="s">
        <v>65</v>
      </c>
      <c r="C16" s="189"/>
      <c r="D16" s="189"/>
      <c r="E16" s="189">
        <f>SUM(C16:D16)</f>
        <v>0</v>
      </c>
      <c r="F16" s="134" t="s">
        <v>67</v>
      </c>
      <c r="G16" s="130" t="s">
        <v>253</v>
      </c>
      <c r="H16" s="130" t="s">
        <v>265</v>
      </c>
      <c r="I16" s="18"/>
    </row>
    <row r="17" spans="1:8" ht="15" customHeight="1" x14ac:dyDescent="0.35">
      <c r="A17" s="6" t="s">
        <v>68</v>
      </c>
      <c r="B17" s="55"/>
      <c r="C17" s="202">
        <f>SUM(C15:C16)</f>
        <v>0</v>
      </c>
      <c r="D17" s="202">
        <f>SUM(D15:D16)</f>
        <v>0</v>
      </c>
      <c r="E17" s="202">
        <f>SUM(E15:E16)</f>
        <v>0</v>
      </c>
      <c r="F17" s="134"/>
      <c r="G17" s="130"/>
      <c r="H17" s="130"/>
    </row>
    <row r="18" spans="1:8" ht="15" customHeight="1" x14ac:dyDescent="0.35">
      <c r="A18" s="5"/>
      <c r="B18" s="55"/>
      <c r="C18" s="189"/>
      <c r="D18" s="189"/>
      <c r="E18" s="189"/>
      <c r="F18" s="134"/>
      <c r="G18" s="130"/>
      <c r="H18" s="130"/>
    </row>
    <row r="19" spans="1:8" ht="15" customHeight="1" x14ac:dyDescent="0.35">
      <c r="A19" s="6" t="s">
        <v>69</v>
      </c>
      <c r="B19" s="55"/>
      <c r="C19" s="189"/>
      <c r="D19" s="189"/>
      <c r="E19" s="189"/>
      <c r="F19" s="134"/>
      <c r="G19" s="130"/>
      <c r="H19" s="130"/>
    </row>
    <row r="20" spans="1:8" ht="15" customHeight="1" x14ac:dyDescent="0.35">
      <c r="A20" s="5"/>
      <c r="B20" s="55" t="s">
        <v>62</v>
      </c>
      <c r="C20" s="189"/>
      <c r="D20" s="189"/>
      <c r="E20" s="189">
        <f>SUM(C20:D20)</f>
        <v>0</v>
      </c>
      <c r="F20" s="134" t="s">
        <v>186</v>
      </c>
      <c r="G20" s="130" t="s">
        <v>253</v>
      </c>
      <c r="H20" s="135" t="s">
        <v>180</v>
      </c>
    </row>
    <row r="21" spans="1:8" ht="15" customHeight="1" x14ac:dyDescent="0.35">
      <c r="A21" s="5"/>
      <c r="B21" s="55" t="s">
        <v>65</v>
      </c>
      <c r="C21" s="189"/>
      <c r="D21" s="189"/>
      <c r="E21" s="189">
        <f>SUM(C21:D21)</f>
        <v>0</v>
      </c>
      <c r="F21" s="134" t="s">
        <v>186</v>
      </c>
      <c r="G21" s="130" t="s">
        <v>253</v>
      </c>
      <c r="H21" s="130" t="s">
        <v>265</v>
      </c>
    </row>
    <row r="22" spans="1:8" ht="15" customHeight="1" x14ac:dyDescent="0.35">
      <c r="A22" s="6" t="s">
        <v>71</v>
      </c>
      <c r="B22" s="55"/>
      <c r="C22" s="202">
        <f>SUM(C20:C21)</f>
        <v>0</v>
      </c>
      <c r="D22" s="202">
        <f>SUM(D20:D21)</f>
        <v>0</v>
      </c>
      <c r="E22" s="202">
        <f>SUM(E20:E21)</f>
        <v>0</v>
      </c>
      <c r="F22" s="134"/>
      <c r="G22" s="130"/>
      <c r="H22" s="130"/>
    </row>
    <row r="23" spans="1:8" ht="15" customHeight="1" x14ac:dyDescent="0.35">
      <c r="A23" s="5"/>
      <c r="B23" s="55"/>
      <c r="C23" s="189"/>
      <c r="D23" s="189"/>
      <c r="E23" s="189"/>
      <c r="F23" s="134"/>
      <c r="G23" s="130"/>
      <c r="H23" s="130"/>
    </row>
    <row r="24" spans="1:8" ht="15" customHeight="1" x14ac:dyDescent="0.35">
      <c r="A24" s="6" t="s">
        <v>72</v>
      </c>
      <c r="B24" s="55"/>
      <c r="C24" s="189"/>
      <c r="D24" s="189"/>
      <c r="E24" s="189"/>
      <c r="F24" s="134"/>
      <c r="G24" s="130"/>
      <c r="H24" s="130"/>
    </row>
    <row r="25" spans="1:8" ht="15" customHeight="1" x14ac:dyDescent="0.35">
      <c r="A25" s="5"/>
      <c r="B25" s="55" t="s">
        <v>62</v>
      </c>
      <c r="C25" s="189"/>
      <c r="D25" s="189"/>
      <c r="E25" s="189">
        <f>SUM(C25:D25)</f>
        <v>0</v>
      </c>
      <c r="F25" s="134" t="s">
        <v>73</v>
      </c>
      <c r="G25" s="130" t="s">
        <v>253</v>
      </c>
      <c r="H25" s="135" t="s">
        <v>180</v>
      </c>
    </row>
    <row r="26" spans="1:8" ht="15" customHeight="1" x14ac:dyDescent="0.35">
      <c r="A26" s="5"/>
      <c r="B26" s="55" t="s">
        <v>65</v>
      </c>
      <c r="C26" s="189"/>
      <c r="D26" s="189"/>
      <c r="E26" s="189">
        <f>SUM(C26:D26)</f>
        <v>0</v>
      </c>
      <c r="F26" s="134" t="s">
        <v>73</v>
      </c>
      <c r="G26" s="130" t="s">
        <v>253</v>
      </c>
      <c r="H26" s="130" t="s">
        <v>265</v>
      </c>
    </row>
    <row r="27" spans="1:8" ht="15" customHeight="1" x14ac:dyDescent="0.35">
      <c r="A27" s="6" t="s">
        <v>74</v>
      </c>
      <c r="B27" s="55"/>
      <c r="C27" s="202">
        <f>SUM(C25:C26)</f>
        <v>0</v>
      </c>
      <c r="D27" s="202">
        <f>SUM(D25:D26)</f>
        <v>0</v>
      </c>
      <c r="E27" s="202">
        <f>SUM(E25:E26)</f>
        <v>0</v>
      </c>
      <c r="F27" s="134"/>
      <c r="G27" s="130"/>
      <c r="H27" s="130"/>
    </row>
    <row r="28" spans="1:8" ht="15" customHeight="1" x14ac:dyDescent="0.35">
      <c r="A28" s="5"/>
      <c r="B28" s="55"/>
      <c r="C28" s="189"/>
      <c r="D28" s="189"/>
      <c r="E28" s="189"/>
      <c r="F28" s="134"/>
      <c r="G28" s="130"/>
      <c r="H28" s="130"/>
    </row>
    <row r="29" spans="1:8" ht="15" customHeight="1" x14ac:dyDescent="0.35">
      <c r="A29" s="6" t="s">
        <v>75</v>
      </c>
      <c r="B29" s="55"/>
      <c r="C29" s="189"/>
      <c r="D29" s="189"/>
      <c r="E29" s="189"/>
      <c r="F29" s="134"/>
      <c r="G29" s="130"/>
      <c r="H29" s="130"/>
    </row>
    <row r="30" spans="1:8" ht="15" customHeight="1" x14ac:dyDescent="0.35">
      <c r="A30" s="5"/>
      <c r="B30" s="55" t="s">
        <v>62</v>
      </c>
      <c r="C30" s="189"/>
      <c r="D30" s="189"/>
      <c r="E30" s="189">
        <f>SUM(C30:D30)</f>
        <v>0</v>
      </c>
      <c r="F30" s="134" t="s">
        <v>76</v>
      </c>
      <c r="G30" s="130" t="s">
        <v>253</v>
      </c>
      <c r="H30" s="135" t="s">
        <v>180</v>
      </c>
    </row>
    <row r="31" spans="1:8" ht="15" customHeight="1" x14ac:dyDescent="0.35">
      <c r="A31" s="5"/>
      <c r="B31" s="55" t="s">
        <v>65</v>
      </c>
      <c r="C31" s="189"/>
      <c r="D31" s="189"/>
      <c r="E31" s="189">
        <f>SUM(C31:D31)</f>
        <v>0</v>
      </c>
      <c r="F31" s="134" t="s">
        <v>76</v>
      </c>
      <c r="G31" s="130" t="s">
        <v>253</v>
      </c>
      <c r="H31" s="130" t="s">
        <v>265</v>
      </c>
    </row>
    <row r="32" spans="1:8" ht="15" customHeight="1" x14ac:dyDescent="0.35">
      <c r="A32" s="6" t="s">
        <v>77</v>
      </c>
      <c r="B32" s="55"/>
      <c r="C32" s="202">
        <f>SUM(C30:C31)</f>
        <v>0</v>
      </c>
      <c r="D32" s="202">
        <f>SUM(D30:D31)</f>
        <v>0</v>
      </c>
      <c r="E32" s="202">
        <f>SUM(E30:E31)</f>
        <v>0</v>
      </c>
      <c r="F32" s="134"/>
      <c r="G32" s="130"/>
      <c r="H32" s="130"/>
    </row>
    <row r="33" spans="1:8" ht="15" customHeight="1" x14ac:dyDescent="0.35">
      <c r="A33" s="5"/>
      <c r="B33" s="55"/>
      <c r="C33" s="189"/>
      <c r="D33" s="189"/>
      <c r="E33" s="189"/>
      <c r="F33" s="134"/>
      <c r="G33" s="130"/>
      <c r="H33" s="130"/>
    </row>
    <row r="34" spans="1:8" ht="15" customHeight="1" x14ac:dyDescent="0.35">
      <c r="A34" s="6" t="s">
        <v>78</v>
      </c>
      <c r="B34" s="55"/>
      <c r="C34" s="189"/>
      <c r="D34" s="189"/>
      <c r="E34" s="189"/>
      <c r="F34" s="134"/>
      <c r="G34" s="130"/>
      <c r="H34" s="130"/>
    </row>
    <row r="35" spans="1:8" ht="15" customHeight="1" x14ac:dyDescent="0.35">
      <c r="A35" s="6"/>
      <c r="B35" s="55" t="s">
        <v>62</v>
      </c>
      <c r="C35" s="189"/>
      <c r="D35" s="189"/>
      <c r="E35" s="189">
        <f>SUM(C35:D35)</f>
        <v>0</v>
      </c>
      <c r="F35" s="134" t="s">
        <v>79</v>
      </c>
      <c r="G35" s="130" t="s">
        <v>253</v>
      </c>
      <c r="H35" s="135" t="s">
        <v>180</v>
      </c>
    </row>
    <row r="36" spans="1:8" ht="15" customHeight="1" x14ac:dyDescent="0.35">
      <c r="A36" s="6"/>
      <c r="B36" s="55" t="s">
        <v>65</v>
      </c>
      <c r="C36" s="189"/>
      <c r="D36" s="189"/>
      <c r="E36" s="189">
        <f>SUM(C36:D36)</f>
        <v>0</v>
      </c>
      <c r="F36" s="134" t="s">
        <v>79</v>
      </c>
      <c r="G36" s="130" t="s">
        <v>253</v>
      </c>
      <c r="H36" s="130" t="s">
        <v>265</v>
      </c>
    </row>
    <row r="37" spans="1:8" ht="15" customHeight="1" x14ac:dyDescent="0.35">
      <c r="A37" s="6" t="s">
        <v>80</v>
      </c>
      <c r="B37" s="55"/>
      <c r="C37" s="202">
        <f>SUM(C35:C36)</f>
        <v>0</v>
      </c>
      <c r="D37" s="202">
        <f>SUM(D35:D36)</f>
        <v>0</v>
      </c>
      <c r="E37" s="202">
        <f>SUM(E35:E36)</f>
        <v>0</v>
      </c>
      <c r="F37" s="134"/>
      <c r="G37" s="130"/>
      <c r="H37" s="130"/>
    </row>
    <row r="38" spans="1:8" ht="15" customHeight="1" x14ac:dyDescent="0.35">
      <c r="A38" s="6"/>
      <c r="B38" s="55"/>
      <c r="C38" s="189"/>
      <c r="D38" s="189"/>
      <c r="E38" s="189"/>
      <c r="F38" s="134"/>
      <c r="G38" s="130"/>
      <c r="H38" s="130"/>
    </row>
    <row r="39" spans="1:8" ht="15" customHeight="1" x14ac:dyDescent="0.35">
      <c r="A39" s="6" t="s">
        <v>81</v>
      </c>
      <c r="B39" s="55"/>
      <c r="C39" s="189"/>
      <c r="D39" s="189"/>
      <c r="E39" s="189"/>
      <c r="F39" s="134"/>
      <c r="G39" s="130"/>
      <c r="H39" s="130"/>
    </row>
    <row r="40" spans="1:8" ht="15" customHeight="1" x14ac:dyDescent="0.35">
      <c r="A40" s="6"/>
      <c r="B40" s="55" t="s">
        <v>62</v>
      </c>
      <c r="C40" s="189"/>
      <c r="D40" s="189"/>
      <c r="E40" s="189">
        <f>SUM(C40:D40)</f>
        <v>0</v>
      </c>
      <c r="F40" s="134" t="s">
        <v>82</v>
      </c>
      <c r="G40" s="130" t="s">
        <v>253</v>
      </c>
      <c r="H40" s="135" t="s">
        <v>180</v>
      </c>
    </row>
    <row r="41" spans="1:8" ht="15" customHeight="1" x14ac:dyDescent="0.35">
      <c r="A41" s="6"/>
      <c r="B41" s="55" t="s">
        <v>65</v>
      </c>
      <c r="C41" s="189"/>
      <c r="D41" s="189"/>
      <c r="E41" s="189">
        <f>SUM(C41:D41)</f>
        <v>0</v>
      </c>
      <c r="F41" s="134" t="s">
        <v>82</v>
      </c>
      <c r="G41" s="130" t="s">
        <v>253</v>
      </c>
      <c r="H41" s="130" t="s">
        <v>265</v>
      </c>
    </row>
    <row r="42" spans="1:8" ht="15" customHeight="1" x14ac:dyDescent="0.35">
      <c r="A42" s="6" t="s">
        <v>83</v>
      </c>
      <c r="B42" s="55"/>
      <c r="C42" s="202">
        <f>SUM(C40:C41)</f>
        <v>0</v>
      </c>
      <c r="D42" s="202">
        <f>SUM(D40:D41)</f>
        <v>0</v>
      </c>
      <c r="E42" s="202">
        <f>SUM(E40:E41)</f>
        <v>0</v>
      </c>
      <c r="F42" s="134"/>
      <c r="G42" s="130"/>
      <c r="H42" s="130"/>
    </row>
    <row r="43" spans="1:8" ht="15" customHeight="1" x14ac:dyDescent="0.35">
      <c r="A43" s="6"/>
      <c r="B43" s="55"/>
      <c r="C43" s="189"/>
      <c r="D43" s="189"/>
      <c r="E43" s="189"/>
      <c r="F43" s="134"/>
      <c r="G43" s="130"/>
      <c r="H43" s="130"/>
    </row>
    <row r="44" spans="1:8" ht="15" customHeight="1" x14ac:dyDescent="0.35">
      <c r="A44" s="6" t="s">
        <v>84</v>
      </c>
      <c r="B44" s="55"/>
      <c r="C44" s="189"/>
      <c r="D44" s="189"/>
      <c r="E44" s="189"/>
      <c r="F44" s="134"/>
      <c r="G44" s="130"/>
      <c r="H44" s="130"/>
    </row>
    <row r="45" spans="1:8" ht="15" customHeight="1" x14ac:dyDescent="0.35">
      <c r="A45" s="6"/>
      <c r="B45" s="55" t="s">
        <v>62</v>
      </c>
      <c r="C45" s="189"/>
      <c r="D45" s="189"/>
      <c r="E45" s="189">
        <f>SUM(C45:D45)</f>
        <v>0</v>
      </c>
      <c r="F45" s="134" t="s">
        <v>85</v>
      </c>
      <c r="G45" s="130" t="s">
        <v>253</v>
      </c>
      <c r="H45" s="135" t="s">
        <v>180</v>
      </c>
    </row>
    <row r="46" spans="1:8" ht="15" customHeight="1" x14ac:dyDescent="0.35">
      <c r="A46" s="6"/>
      <c r="B46" s="55" t="s">
        <v>65</v>
      </c>
      <c r="C46" s="189"/>
      <c r="D46" s="189"/>
      <c r="E46" s="189">
        <f>SUM(C46:D46)</f>
        <v>0</v>
      </c>
      <c r="F46" s="134" t="s">
        <v>85</v>
      </c>
      <c r="G46" s="130" t="s">
        <v>253</v>
      </c>
      <c r="H46" s="130" t="s">
        <v>265</v>
      </c>
    </row>
    <row r="47" spans="1:8" ht="15" customHeight="1" x14ac:dyDescent="0.35">
      <c r="A47" s="6" t="s">
        <v>86</v>
      </c>
      <c r="B47" s="55"/>
      <c r="C47" s="202">
        <f>SUM(C45:C46)</f>
        <v>0</v>
      </c>
      <c r="D47" s="202">
        <f>SUM(D45:D46)</f>
        <v>0</v>
      </c>
      <c r="E47" s="202">
        <f>SUM(E45:E46)</f>
        <v>0</v>
      </c>
      <c r="F47" s="134"/>
      <c r="G47" s="130"/>
      <c r="H47" s="130"/>
    </row>
    <row r="48" spans="1:8" ht="15" customHeight="1" x14ac:dyDescent="0.35">
      <c r="A48" s="6"/>
      <c r="B48" s="55"/>
      <c r="C48" s="190"/>
      <c r="D48" s="190"/>
      <c r="E48" s="190"/>
      <c r="F48" s="134"/>
      <c r="G48" s="130"/>
      <c r="H48" s="130"/>
    </row>
    <row r="49" spans="1:8" s="129" customFormat="1" ht="15" customHeight="1" x14ac:dyDescent="0.35">
      <c r="A49" s="6" t="s">
        <v>223</v>
      </c>
      <c r="B49" s="55"/>
      <c r="C49" s="189"/>
      <c r="D49" s="189"/>
      <c r="E49" s="189"/>
      <c r="F49" s="134"/>
      <c r="G49" s="130"/>
      <c r="H49" s="130"/>
    </row>
    <row r="50" spans="1:8" s="129" customFormat="1" ht="15" customHeight="1" x14ac:dyDescent="0.35">
      <c r="A50" s="6"/>
      <c r="B50" s="55" t="s">
        <v>62</v>
      </c>
      <c r="C50" s="189"/>
      <c r="D50" s="189"/>
      <c r="E50" s="189">
        <f>SUM(C50:D50)</f>
        <v>0</v>
      </c>
      <c r="F50" s="134" t="s">
        <v>243</v>
      </c>
      <c r="G50" s="130" t="s">
        <v>253</v>
      </c>
      <c r="H50" s="135" t="s">
        <v>180</v>
      </c>
    </row>
    <row r="51" spans="1:8" s="129" customFormat="1" ht="15" customHeight="1" x14ac:dyDescent="0.35">
      <c r="A51" s="6"/>
      <c r="B51" s="55" t="s">
        <v>65</v>
      </c>
      <c r="C51" s="189"/>
      <c r="D51" s="189"/>
      <c r="E51" s="189">
        <f>SUM(C51:D51)</f>
        <v>0</v>
      </c>
      <c r="F51" s="134" t="s">
        <v>243</v>
      </c>
      <c r="G51" s="130" t="s">
        <v>253</v>
      </c>
      <c r="H51" s="130" t="s">
        <v>265</v>
      </c>
    </row>
    <row r="52" spans="1:8" s="129" customFormat="1" ht="15" customHeight="1" x14ac:dyDescent="0.35">
      <c r="A52" s="6" t="s">
        <v>224</v>
      </c>
      <c r="B52" s="55"/>
      <c r="C52" s="202">
        <f>SUM(C50:C51)</f>
        <v>0</v>
      </c>
      <c r="D52" s="202">
        <f>SUM(D50:D51)</f>
        <v>0</v>
      </c>
      <c r="E52" s="202">
        <f>SUM(E50:E51)</f>
        <v>0</v>
      </c>
      <c r="F52" s="134"/>
      <c r="G52" s="130"/>
      <c r="H52" s="130"/>
    </row>
    <row r="53" spans="1:8" ht="15" customHeight="1" x14ac:dyDescent="0.35">
      <c r="A53" s="6"/>
      <c r="B53" s="55"/>
      <c r="C53" s="190"/>
      <c r="D53" s="190"/>
      <c r="E53" s="190"/>
      <c r="F53" s="134"/>
      <c r="G53" s="130"/>
      <c r="H53" s="130"/>
    </row>
    <row r="54" spans="1:8" x14ac:dyDescent="0.35">
      <c r="A54" s="6" t="s">
        <v>87</v>
      </c>
      <c r="B54" s="55"/>
      <c r="C54" s="202">
        <f>C52+C47+C42+C37+C32+C27+C22+C17+C12</f>
        <v>0</v>
      </c>
      <c r="D54" s="202">
        <f>D52+D47+D42+D37+D32+D27+D22+D17+D12</f>
        <v>0</v>
      </c>
      <c r="E54" s="202">
        <f>E52+E47+E42+E37+E32+E27+E22+E17+E12</f>
        <v>0</v>
      </c>
      <c r="F54" s="134"/>
      <c r="G54" s="130"/>
      <c r="H54" s="130"/>
    </row>
    <row r="55" spans="1:8" x14ac:dyDescent="0.35">
      <c r="A55" s="6"/>
      <c r="B55" s="55"/>
      <c r="C55" s="189"/>
      <c r="D55" s="189"/>
      <c r="E55" s="189"/>
      <c r="F55" s="134"/>
      <c r="G55" s="130"/>
      <c r="H55" s="130"/>
    </row>
    <row r="56" spans="1:8" x14ac:dyDescent="0.35">
      <c r="A56" s="6"/>
      <c r="B56" s="55"/>
      <c r="C56" s="189"/>
      <c r="D56" s="189"/>
      <c r="E56" s="189"/>
      <c r="F56" s="134"/>
      <c r="G56" s="130"/>
      <c r="H56" s="130"/>
    </row>
    <row r="57" spans="1:8" x14ac:dyDescent="0.35">
      <c r="A57" s="68" t="s">
        <v>39</v>
      </c>
      <c r="B57" s="69"/>
      <c r="C57" s="191"/>
      <c r="D57" s="191"/>
      <c r="E57" s="191"/>
      <c r="F57" s="134"/>
      <c r="G57" s="135"/>
      <c r="H57" s="136"/>
    </row>
    <row r="58" spans="1:8" x14ac:dyDescent="0.35">
      <c r="A58" s="68"/>
      <c r="B58" s="69" t="s">
        <v>62</v>
      </c>
      <c r="C58" s="191"/>
      <c r="D58" s="191"/>
      <c r="E58" s="191">
        <f>SUM(C58:D58)</f>
        <v>0</v>
      </c>
      <c r="F58" s="134" t="s">
        <v>21</v>
      </c>
      <c r="G58" s="135" t="s">
        <v>70</v>
      </c>
      <c r="H58" s="135" t="s">
        <v>180</v>
      </c>
    </row>
    <row r="59" spans="1:8" x14ac:dyDescent="0.35">
      <c r="A59" s="68"/>
      <c r="B59" s="69" t="s">
        <v>65</v>
      </c>
      <c r="C59" s="191"/>
      <c r="D59" s="191"/>
      <c r="E59" s="191">
        <f>SUM(C59:D59)</f>
        <v>0</v>
      </c>
      <c r="F59" s="134" t="s">
        <v>21</v>
      </c>
      <c r="G59" s="135" t="s">
        <v>70</v>
      </c>
      <c r="H59" s="135" t="s">
        <v>266</v>
      </c>
    </row>
    <row r="60" spans="1:8" x14ac:dyDescent="0.35">
      <c r="A60" s="68" t="s">
        <v>88</v>
      </c>
      <c r="B60" s="69"/>
      <c r="C60" s="203">
        <f>SUM(C58:C59)</f>
        <v>0</v>
      </c>
      <c r="D60" s="203">
        <f>SUM(D58:D59)</f>
        <v>0</v>
      </c>
      <c r="E60" s="203">
        <f>SUM(E58:E59)</f>
        <v>0</v>
      </c>
      <c r="F60" s="134"/>
      <c r="G60" s="135"/>
      <c r="H60" s="130"/>
    </row>
    <row r="61" spans="1:8" hidden="1" x14ac:dyDescent="0.35">
      <c r="A61" s="263"/>
      <c r="B61" s="264"/>
      <c r="C61" s="189"/>
      <c r="D61" s="189"/>
      <c r="E61" s="189"/>
      <c r="F61" s="134"/>
      <c r="G61" s="135"/>
      <c r="H61" s="130"/>
    </row>
    <row r="62" spans="1:8" hidden="1" x14ac:dyDescent="0.35">
      <c r="A62" s="6" t="s">
        <v>40</v>
      </c>
      <c r="B62" s="55"/>
      <c r="C62" s="189"/>
      <c r="D62" s="189"/>
      <c r="E62" s="189"/>
      <c r="F62" s="134"/>
      <c r="G62" s="135"/>
      <c r="H62" s="130"/>
    </row>
    <row r="63" spans="1:8" hidden="1" x14ac:dyDescent="0.35">
      <c r="A63" s="6"/>
      <c r="B63" s="55" t="s">
        <v>62</v>
      </c>
      <c r="C63" s="189"/>
      <c r="D63" s="189"/>
      <c r="E63" s="189">
        <f>SUM(C63:D63)</f>
        <v>0</v>
      </c>
      <c r="F63" s="134" t="s">
        <v>21</v>
      </c>
      <c r="G63" s="135" t="s">
        <v>73</v>
      </c>
      <c r="H63" s="135" t="s">
        <v>180</v>
      </c>
    </row>
    <row r="64" spans="1:8" hidden="1" x14ac:dyDescent="0.35">
      <c r="A64" s="6"/>
      <c r="B64" s="55" t="s">
        <v>65</v>
      </c>
      <c r="C64" s="189"/>
      <c r="D64" s="189"/>
      <c r="E64" s="189">
        <f>SUM(C64:D64)</f>
        <v>0</v>
      </c>
      <c r="F64" s="134" t="s">
        <v>21</v>
      </c>
      <c r="G64" s="135" t="s">
        <v>73</v>
      </c>
      <c r="H64" s="135" t="s">
        <v>143</v>
      </c>
    </row>
    <row r="65" spans="1:9" hidden="1" x14ac:dyDescent="0.35">
      <c r="A65" s="6" t="s">
        <v>89</v>
      </c>
      <c r="B65" s="55"/>
      <c r="C65" s="192">
        <f>SUM(C63:C64)</f>
        <v>0</v>
      </c>
      <c r="D65" s="192">
        <f>SUM(D63:D64)</f>
        <v>0</v>
      </c>
      <c r="E65" s="192">
        <f>SUM(E63:E64)</f>
        <v>0</v>
      </c>
      <c r="F65" s="134"/>
      <c r="G65" s="135"/>
      <c r="H65" s="130"/>
    </row>
    <row r="66" spans="1:9" x14ac:dyDescent="0.35">
      <c r="A66" s="263"/>
      <c r="B66" s="264"/>
      <c r="C66" s="189"/>
      <c r="D66" s="189"/>
      <c r="E66" s="189"/>
      <c r="F66" s="134"/>
      <c r="G66" s="135"/>
      <c r="H66" s="130"/>
    </row>
    <row r="67" spans="1:9" x14ac:dyDescent="0.35">
      <c r="A67" s="72" t="s">
        <v>179</v>
      </c>
      <c r="B67" s="73"/>
      <c r="C67" s="193"/>
      <c r="D67" s="193"/>
      <c r="E67" s="194"/>
      <c r="F67" s="134"/>
      <c r="G67" s="135"/>
      <c r="H67" s="130"/>
    </row>
    <row r="68" spans="1:9" x14ac:dyDescent="0.35">
      <c r="A68" s="72"/>
      <c r="B68" s="73" t="s">
        <v>62</v>
      </c>
      <c r="C68" s="193"/>
      <c r="D68" s="193"/>
      <c r="E68" s="193">
        <f>SUM(C68:D68)</f>
        <v>0</v>
      </c>
      <c r="F68" s="134" t="s">
        <v>21</v>
      </c>
      <c r="G68" s="135" t="s">
        <v>67</v>
      </c>
      <c r="H68" s="135" t="s">
        <v>180</v>
      </c>
    </row>
    <row r="69" spans="1:9" x14ac:dyDescent="0.35">
      <c r="A69" s="72"/>
      <c r="B69" s="73" t="s">
        <v>65</v>
      </c>
      <c r="C69" s="193"/>
      <c r="D69" s="193"/>
      <c r="E69" s="193">
        <f>SUM(C69:D69)</f>
        <v>0</v>
      </c>
      <c r="F69" s="134" t="s">
        <v>21</v>
      </c>
      <c r="G69" s="135" t="s">
        <v>67</v>
      </c>
      <c r="H69" s="135" t="s">
        <v>266</v>
      </c>
    </row>
    <row r="70" spans="1:9" x14ac:dyDescent="0.35">
      <c r="A70" s="72" t="s">
        <v>90</v>
      </c>
      <c r="B70" s="73"/>
      <c r="C70" s="204">
        <f>SUM(C68:C69)</f>
        <v>0</v>
      </c>
      <c r="D70" s="204">
        <f>SUM(D68:D69)</f>
        <v>0</v>
      </c>
      <c r="E70" s="204">
        <f>SUM(E68:E69)</f>
        <v>0</v>
      </c>
      <c r="F70" s="134"/>
      <c r="G70" s="135"/>
      <c r="H70" s="130"/>
    </row>
    <row r="71" spans="1:9" s="18" customFormat="1" x14ac:dyDescent="0.35">
      <c r="A71" s="59"/>
      <c r="B71" s="60"/>
      <c r="C71" s="195"/>
      <c r="D71" s="195"/>
      <c r="E71" s="195"/>
      <c r="F71" s="134"/>
      <c r="G71" s="135"/>
      <c r="H71" s="130"/>
    </row>
    <row r="72" spans="1:9" s="18" customFormat="1" x14ac:dyDescent="0.35">
      <c r="A72" s="272"/>
      <c r="B72" s="273"/>
      <c r="C72" s="195"/>
      <c r="D72" s="195"/>
      <c r="E72" s="195"/>
      <c r="F72" s="134"/>
      <c r="G72" s="135"/>
      <c r="H72" s="130"/>
      <c r="I72" s="48"/>
    </row>
    <row r="73" spans="1:9" x14ac:dyDescent="0.35">
      <c r="A73" s="70" t="s">
        <v>182</v>
      </c>
      <c r="B73" s="71"/>
      <c r="C73" s="196"/>
      <c r="D73" s="196"/>
      <c r="E73" s="197" t="s">
        <v>200</v>
      </c>
      <c r="F73" s="265" t="s">
        <v>242</v>
      </c>
      <c r="G73" s="266"/>
      <c r="H73" s="267"/>
    </row>
    <row r="74" spans="1:9" x14ac:dyDescent="0.35">
      <c r="A74" s="70"/>
      <c r="B74" s="71" t="s">
        <v>62</v>
      </c>
      <c r="C74" s="196"/>
      <c r="D74" s="196"/>
      <c r="E74" s="196">
        <f>SUM(C74:D74)</f>
        <v>0</v>
      </c>
      <c r="F74" s="134" t="s">
        <v>21</v>
      </c>
      <c r="G74" s="130" t="s">
        <v>181</v>
      </c>
      <c r="H74" s="135" t="s">
        <v>180</v>
      </c>
    </row>
    <row r="75" spans="1:9" x14ac:dyDescent="0.35">
      <c r="A75" s="70"/>
      <c r="B75" s="71" t="s">
        <v>65</v>
      </c>
      <c r="C75" s="196"/>
      <c r="D75" s="196"/>
      <c r="E75" s="196">
        <f>SUM(C75:D75)</f>
        <v>0</v>
      </c>
      <c r="F75" s="134" t="s">
        <v>21</v>
      </c>
      <c r="G75" s="130" t="s">
        <v>181</v>
      </c>
      <c r="H75" s="130" t="s">
        <v>265</v>
      </c>
    </row>
    <row r="76" spans="1:9" x14ac:dyDescent="0.35">
      <c r="A76" s="70" t="s">
        <v>183</v>
      </c>
      <c r="B76" s="71"/>
      <c r="C76" s="205">
        <f>SUM(C74:C75)</f>
        <v>0</v>
      </c>
      <c r="D76" s="205">
        <f>SUM(D74:D75)</f>
        <v>0</v>
      </c>
      <c r="E76" s="205">
        <f>SUM(E74:E75)</f>
        <v>0</v>
      </c>
      <c r="F76" s="134"/>
      <c r="G76" s="130"/>
      <c r="H76" s="130"/>
    </row>
    <row r="77" spans="1:9" x14ac:dyDescent="0.35">
      <c r="A77" s="59"/>
      <c r="B77" s="60"/>
      <c r="C77" s="192"/>
      <c r="D77" s="192"/>
      <c r="E77" s="192"/>
      <c r="F77" s="134"/>
      <c r="G77" s="130"/>
      <c r="H77" s="130"/>
    </row>
    <row r="78" spans="1:9" ht="15.6" thickBot="1" x14ac:dyDescent="0.4">
      <c r="A78" s="263"/>
      <c r="B78" s="264"/>
      <c r="C78" s="189"/>
      <c r="D78" s="189"/>
      <c r="E78" s="189"/>
      <c r="F78" s="137"/>
      <c r="G78" s="138"/>
      <c r="H78" s="130"/>
    </row>
    <row r="79" spans="1:9" ht="18.75" customHeight="1" thickBot="1" x14ac:dyDescent="0.4">
      <c r="A79" s="63" t="s">
        <v>44</v>
      </c>
      <c r="B79" s="65"/>
      <c r="C79" s="198"/>
      <c r="D79" s="198"/>
      <c r="E79" s="210" t="s">
        <v>267</v>
      </c>
      <c r="F79" s="254" t="s">
        <v>191</v>
      </c>
      <c r="G79" s="255"/>
      <c r="H79" s="256"/>
    </row>
    <row r="80" spans="1:9" x14ac:dyDescent="0.35">
      <c r="A80" s="64"/>
      <c r="B80" s="64" t="s">
        <v>62</v>
      </c>
      <c r="C80" s="198"/>
      <c r="D80" s="198"/>
      <c r="E80" s="198">
        <f>SUM(C80:D80)</f>
        <v>0</v>
      </c>
      <c r="F80" s="132" t="s">
        <v>21</v>
      </c>
      <c r="G80" s="131" t="s">
        <v>190</v>
      </c>
      <c r="H80" s="131" t="s">
        <v>180</v>
      </c>
    </row>
    <row r="81" spans="1:8" x14ac:dyDescent="0.35">
      <c r="A81" s="63"/>
      <c r="B81" s="64" t="s">
        <v>65</v>
      </c>
      <c r="C81" s="198"/>
      <c r="D81" s="198"/>
      <c r="E81" s="198">
        <f>SUM(C81:D81)</f>
        <v>0</v>
      </c>
      <c r="F81" s="134" t="s">
        <v>21</v>
      </c>
      <c r="G81" s="135" t="s">
        <v>190</v>
      </c>
      <c r="H81" s="130" t="s">
        <v>269</v>
      </c>
    </row>
    <row r="82" spans="1:8" x14ac:dyDescent="0.35">
      <c r="A82" s="66" t="s">
        <v>53</v>
      </c>
      <c r="B82" s="67"/>
      <c r="C82" s="206">
        <f>SUM(C80:C81)</f>
        <v>0</v>
      </c>
      <c r="D82" s="206">
        <f>SUM(D80:D81)</f>
        <v>0</v>
      </c>
      <c r="E82" s="206">
        <f>SUM(E80:E81)</f>
        <v>0</v>
      </c>
      <c r="F82" s="134"/>
      <c r="G82" s="135"/>
      <c r="H82" s="136"/>
    </row>
    <row r="83" spans="1:8" x14ac:dyDescent="0.35">
      <c r="A83" s="263"/>
      <c r="B83" s="264"/>
      <c r="C83" s="189"/>
      <c r="D83" s="189"/>
      <c r="E83" s="189"/>
      <c r="F83" s="134"/>
      <c r="G83" s="135"/>
      <c r="H83" s="136"/>
    </row>
    <row r="84" spans="1:8" ht="21" customHeight="1" thickBot="1" x14ac:dyDescent="0.4">
      <c r="A84" s="7" t="s">
        <v>91</v>
      </c>
      <c r="B84" s="56"/>
      <c r="C84" s="207">
        <f>+C76+C70+C65+C60+C54+C82</f>
        <v>0</v>
      </c>
      <c r="D84" s="207">
        <f>+D76+D70+D65+D60+D54+D82</f>
        <v>0</v>
      </c>
      <c r="E84" s="207">
        <f>+E76+E70+E65+E60+E54+E82</f>
        <v>0</v>
      </c>
      <c r="F84" s="134"/>
      <c r="G84" s="130"/>
      <c r="H84" s="130"/>
    </row>
    <row r="85" spans="1:8" ht="18.75" customHeight="1" thickTop="1" thickBot="1" x14ac:dyDescent="0.4">
      <c r="C85" s="199"/>
      <c r="D85" s="199"/>
      <c r="E85" s="199"/>
      <c r="F85" s="139"/>
      <c r="G85" s="139"/>
      <c r="H85" s="139"/>
    </row>
    <row r="86" spans="1:8" ht="15" customHeight="1" x14ac:dyDescent="0.35">
      <c r="A86" s="74" t="s">
        <v>268</v>
      </c>
      <c r="B86" s="74"/>
      <c r="C86" s="200"/>
      <c r="D86" s="200"/>
      <c r="E86" s="211" t="s">
        <v>138</v>
      </c>
      <c r="F86" s="257" t="s">
        <v>138</v>
      </c>
      <c r="G86" s="258"/>
      <c r="H86" s="259"/>
    </row>
    <row r="87" spans="1:8" ht="30" x14ac:dyDescent="0.35">
      <c r="A87" s="78"/>
      <c r="B87" s="78" t="s">
        <v>201</v>
      </c>
      <c r="C87" s="201"/>
      <c r="D87" s="201"/>
      <c r="E87" s="201">
        <f>SUM(C87:D87)</f>
        <v>0</v>
      </c>
      <c r="F87" s="130" t="s">
        <v>21</v>
      </c>
      <c r="G87" s="142" t="s">
        <v>289</v>
      </c>
      <c r="H87" s="130" t="s">
        <v>270</v>
      </c>
    </row>
    <row r="88" spans="1:8" ht="15" customHeight="1" x14ac:dyDescent="0.35">
      <c r="A88" s="78"/>
      <c r="B88" s="78" t="s">
        <v>175</v>
      </c>
      <c r="C88" s="201"/>
      <c r="D88" s="201"/>
      <c r="E88" s="201">
        <f t="shared" ref="E88" si="0">SUM(C88:D88)</f>
        <v>0</v>
      </c>
      <c r="F88" s="130" t="s">
        <v>21</v>
      </c>
      <c r="G88" s="140" t="s">
        <v>290</v>
      </c>
      <c r="H88" s="130" t="s">
        <v>270</v>
      </c>
    </row>
    <row r="89" spans="1:8" x14ac:dyDescent="0.35">
      <c r="A89" s="81" t="s">
        <v>202</v>
      </c>
      <c r="B89" s="80"/>
      <c r="C89" s="85">
        <f>SUM(C87:C88)</f>
        <v>0</v>
      </c>
      <c r="D89" s="85">
        <f>SUM(D87:D88)</f>
        <v>0</v>
      </c>
      <c r="E89" s="85">
        <f>SUM(E87:E88)</f>
        <v>0</v>
      </c>
      <c r="F89" s="134"/>
      <c r="G89" s="135"/>
      <c r="H89" s="136"/>
    </row>
    <row r="90" spans="1:8" ht="15.75" customHeight="1" x14ac:dyDescent="0.35">
      <c r="A90" s="55"/>
      <c r="B90" s="19"/>
      <c r="C90" s="189"/>
      <c r="D90" s="189"/>
      <c r="E90" s="189"/>
      <c r="F90" s="141"/>
      <c r="G90" s="141"/>
      <c r="H90" s="141"/>
    </row>
    <row r="91" spans="1:8" s="79" customFormat="1" ht="24.75" customHeight="1" thickBot="1" x14ac:dyDescent="0.4">
      <c r="A91" s="7" t="s">
        <v>92</v>
      </c>
      <c r="B91" s="82"/>
      <c r="C91" s="207">
        <f>+C89+C84</f>
        <v>0</v>
      </c>
      <c r="D91" s="207">
        <f>+D89+D84</f>
        <v>0</v>
      </c>
      <c r="E91" s="207">
        <f>+E89+E84</f>
        <v>0</v>
      </c>
      <c r="F91" s="134"/>
      <c r="G91" s="130"/>
      <c r="H91" s="130"/>
    </row>
    <row r="92" spans="1:8" ht="15.6" thickTop="1" x14ac:dyDescent="0.35"/>
    <row r="93" spans="1:8" s="18" customFormat="1" ht="15" customHeight="1" x14ac:dyDescent="0.35">
      <c r="A93" s="101" t="s">
        <v>257</v>
      </c>
      <c r="B93" s="102"/>
      <c r="C93" s="85"/>
      <c r="D93" s="245" t="s">
        <v>258</v>
      </c>
      <c r="E93" s="246"/>
      <c r="F93" s="247"/>
    </row>
    <row r="94" spans="1:8" s="18" customFormat="1" ht="45" x14ac:dyDescent="0.35">
      <c r="A94" s="100"/>
      <c r="B94" s="145" t="s">
        <v>237</v>
      </c>
      <c r="C94" s="127">
        <v>0</v>
      </c>
      <c r="D94" s="248"/>
      <c r="E94" s="249"/>
      <c r="F94" s="250"/>
    </row>
    <row r="95" spans="1:8" s="18" customFormat="1" x14ac:dyDescent="0.35">
      <c r="A95" s="78"/>
      <c r="B95" s="78" t="s">
        <v>199</v>
      </c>
      <c r="C95" s="127">
        <v>0</v>
      </c>
      <c r="D95" s="248"/>
      <c r="E95" s="249"/>
      <c r="F95" s="250"/>
    </row>
    <row r="96" spans="1:8" s="18" customFormat="1" x14ac:dyDescent="0.35">
      <c r="A96" s="78"/>
      <c r="B96" s="78" t="s">
        <v>56</v>
      </c>
      <c r="C96" s="127">
        <v>0</v>
      </c>
      <c r="D96" s="248"/>
      <c r="E96" s="249"/>
      <c r="F96" s="250"/>
    </row>
    <row r="97" spans="1:6" s="18" customFormat="1" ht="14.25" customHeight="1" x14ac:dyDescent="0.35">
      <c r="A97" s="78"/>
      <c r="B97" s="78" t="s">
        <v>189</v>
      </c>
      <c r="C97" s="127">
        <v>0</v>
      </c>
      <c r="D97" s="248"/>
      <c r="E97" s="249"/>
      <c r="F97" s="250"/>
    </row>
    <row r="98" spans="1:6" s="18" customFormat="1" x14ac:dyDescent="0.35">
      <c r="A98" s="78"/>
      <c r="B98" s="78" t="s">
        <v>236</v>
      </c>
      <c r="C98" s="127">
        <v>0</v>
      </c>
      <c r="D98" s="251"/>
      <c r="E98" s="252"/>
      <c r="F98" s="253"/>
    </row>
    <row r="99" spans="1:6" s="18" customFormat="1" x14ac:dyDescent="0.35">
      <c r="D99" s="84"/>
    </row>
    <row r="100" spans="1:6" s="18" customFormat="1" ht="92.4" customHeight="1" x14ac:dyDescent="0.35"/>
    <row r="111" spans="1:6" ht="15.6" x14ac:dyDescent="0.35">
      <c r="A111" s="11"/>
      <c r="B111" s="11"/>
      <c r="C111" s="11"/>
      <c r="D111" s="11"/>
      <c r="E111" s="11"/>
    </row>
    <row r="112" spans="1:6" ht="15.6" x14ac:dyDescent="0.35">
      <c r="A112" s="11"/>
      <c r="B112" s="11"/>
      <c r="C112" s="11"/>
      <c r="D112" s="11"/>
      <c r="E112" s="11"/>
    </row>
    <row r="113" spans="1:5" ht="15.6" x14ac:dyDescent="0.35">
      <c r="A113" s="11"/>
      <c r="B113" s="11"/>
      <c r="C113" s="11"/>
      <c r="D113" s="11"/>
      <c r="E113" s="11"/>
    </row>
    <row r="114" spans="1:5" ht="15.6" x14ac:dyDescent="0.35">
      <c r="A114" s="11"/>
      <c r="B114" s="11"/>
      <c r="C114" s="11"/>
      <c r="D114" s="11"/>
      <c r="E114" s="11"/>
    </row>
    <row r="115" spans="1:5" ht="15.6" x14ac:dyDescent="0.35">
      <c r="A115" s="11"/>
      <c r="B115" s="11"/>
      <c r="C115" s="11"/>
      <c r="D115" s="11"/>
      <c r="E115" s="11"/>
    </row>
    <row r="116" spans="1:5" ht="15.6" x14ac:dyDescent="0.35">
      <c r="A116" s="11"/>
      <c r="B116" s="11"/>
      <c r="C116" s="11"/>
      <c r="D116" s="11"/>
      <c r="E116" s="11"/>
    </row>
    <row r="117" spans="1:5" ht="15.6" x14ac:dyDescent="0.35">
      <c r="A117" s="11"/>
      <c r="B117" s="11"/>
      <c r="C117" s="11"/>
      <c r="D117" s="11"/>
      <c r="E117" s="11"/>
    </row>
    <row r="118" spans="1:5" ht="15.6" x14ac:dyDescent="0.35">
      <c r="A118" s="11"/>
      <c r="B118" s="11"/>
      <c r="C118" s="11"/>
      <c r="D118" s="11"/>
      <c r="E118" s="11"/>
    </row>
    <row r="119" spans="1:5" ht="15.6" x14ac:dyDescent="0.35">
      <c r="A119" s="11"/>
      <c r="B119" s="11"/>
      <c r="C119" s="11"/>
      <c r="D119" s="11"/>
      <c r="E119" s="11"/>
    </row>
    <row r="120" spans="1:5" ht="15.6" x14ac:dyDescent="0.35">
      <c r="A120" s="11"/>
      <c r="B120" s="11"/>
      <c r="C120" s="11"/>
      <c r="D120" s="11"/>
      <c r="E120" s="11"/>
    </row>
    <row r="121" spans="1:5" ht="15.6" x14ac:dyDescent="0.35">
      <c r="A121" s="11"/>
      <c r="B121" s="11"/>
      <c r="C121" s="11"/>
      <c r="D121" s="11"/>
      <c r="E121" s="11"/>
    </row>
    <row r="122" spans="1:5" ht="15.6" x14ac:dyDescent="0.35">
      <c r="A122" s="11"/>
      <c r="B122" s="11"/>
      <c r="C122" s="11"/>
      <c r="D122" s="11"/>
      <c r="E122" s="11"/>
    </row>
    <row r="123" spans="1:5" ht="15.6" x14ac:dyDescent="0.35">
      <c r="A123" s="11"/>
      <c r="B123" s="11"/>
      <c r="C123" s="11"/>
      <c r="D123" s="11"/>
      <c r="E123" s="11"/>
    </row>
    <row r="124" spans="1:5" ht="15.6" x14ac:dyDescent="0.35">
      <c r="A124" s="11"/>
      <c r="B124" s="11"/>
      <c r="C124" s="11"/>
      <c r="D124" s="11"/>
      <c r="E124" s="11"/>
    </row>
    <row r="125" spans="1:5" ht="15.6" x14ac:dyDescent="0.35">
      <c r="A125" s="11"/>
      <c r="B125" s="11"/>
      <c r="C125" s="11"/>
      <c r="D125" s="11"/>
      <c r="E125" s="11"/>
    </row>
    <row r="126" spans="1:5" ht="15.6" x14ac:dyDescent="0.35">
      <c r="A126" s="11"/>
      <c r="B126" s="11"/>
      <c r="C126" s="11"/>
      <c r="D126" s="11"/>
      <c r="E126" s="11"/>
    </row>
    <row r="127" spans="1:5" ht="15.6" x14ac:dyDescent="0.35">
      <c r="A127" s="11"/>
      <c r="B127" s="11"/>
      <c r="C127" s="11"/>
      <c r="D127" s="11"/>
      <c r="E127" s="11"/>
    </row>
    <row r="128" spans="1:5" ht="15.6" x14ac:dyDescent="0.35">
      <c r="A128" s="11"/>
      <c r="B128" s="11"/>
      <c r="C128" s="11"/>
      <c r="D128" s="11"/>
      <c r="E128" s="11"/>
    </row>
    <row r="129" spans="1:5" ht="15.6" x14ac:dyDescent="0.35">
      <c r="A129" s="11"/>
      <c r="B129" s="11"/>
      <c r="C129" s="11"/>
      <c r="D129" s="11"/>
      <c r="E129" s="11"/>
    </row>
    <row r="130" spans="1:5" ht="15.6" x14ac:dyDescent="0.35">
      <c r="A130" s="11"/>
      <c r="B130" s="11"/>
      <c r="C130" s="11"/>
      <c r="D130" s="11"/>
      <c r="E130" s="11"/>
    </row>
    <row r="131" spans="1:5" ht="15.6" x14ac:dyDescent="0.35">
      <c r="A131" s="11"/>
      <c r="B131" s="11"/>
      <c r="C131" s="11"/>
      <c r="D131" s="11"/>
      <c r="E131" s="11"/>
    </row>
    <row r="132" spans="1:5" ht="15.6" x14ac:dyDescent="0.35">
      <c r="A132" s="11"/>
      <c r="B132" s="11"/>
      <c r="C132" s="11"/>
      <c r="D132" s="11"/>
      <c r="E132" s="11"/>
    </row>
    <row r="133" spans="1:5" ht="15.6" x14ac:dyDescent="0.35">
      <c r="A133" s="11"/>
      <c r="B133" s="11"/>
      <c r="C133" s="11"/>
      <c r="D133" s="11"/>
      <c r="E133" s="11"/>
    </row>
    <row r="134" spans="1:5" ht="15.6" x14ac:dyDescent="0.35">
      <c r="A134" s="11"/>
      <c r="B134" s="11"/>
      <c r="C134" s="11"/>
      <c r="D134" s="11"/>
      <c r="E134" s="11"/>
    </row>
    <row r="135" spans="1:5" ht="15.6" x14ac:dyDescent="0.35">
      <c r="A135" s="11"/>
      <c r="B135" s="11"/>
      <c r="C135" s="11"/>
      <c r="D135" s="11"/>
      <c r="E135" s="11"/>
    </row>
    <row r="136" spans="1:5" ht="15.6" x14ac:dyDescent="0.35">
      <c r="A136" s="11"/>
      <c r="B136" s="11"/>
      <c r="C136" s="11"/>
      <c r="D136" s="11"/>
      <c r="E136" s="11"/>
    </row>
    <row r="137" spans="1:5" ht="15.6" x14ac:dyDescent="0.35">
      <c r="A137" s="11"/>
      <c r="B137" s="11"/>
      <c r="C137" s="11"/>
      <c r="D137" s="11"/>
      <c r="E137" s="11"/>
    </row>
    <row r="138" spans="1:5" ht="15.6" x14ac:dyDescent="0.35">
      <c r="A138" s="11"/>
      <c r="B138" s="11"/>
      <c r="C138" s="11"/>
      <c r="D138" s="11"/>
      <c r="E138" s="11"/>
    </row>
    <row r="139" spans="1:5" ht="15.6" x14ac:dyDescent="0.35">
      <c r="A139" s="11"/>
      <c r="B139" s="11"/>
      <c r="C139" s="11"/>
      <c r="D139" s="11"/>
      <c r="E139" s="11"/>
    </row>
    <row r="140" spans="1:5" ht="15.6" x14ac:dyDescent="0.35">
      <c r="A140" s="11"/>
      <c r="B140" s="11"/>
      <c r="C140" s="11"/>
      <c r="D140" s="11"/>
      <c r="E140" s="11"/>
    </row>
    <row r="141" spans="1:5" ht="15.6" x14ac:dyDescent="0.35">
      <c r="A141" s="11"/>
      <c r="B141" s="11"/>
      <c r="C141" s="11"/>
      <c r="D141" s="11"/>
      <c r="E141" s="11"/>
    </row>
    <row r="142" spans="1:5" ht="15.6" x14ac:dyDescent="0.35">
      <c r="A142" s="11"/>
      <c r="B142" s="11"/>
      <c r="C142" s="11"/>
      <c r="D142" s="11"/>
      <c r="E142" s="11"/>
    </row>
    <row r="143" spans="1:5" ht="15.6" x14ac:dyDescent="0.35">
      <c r="A143" s="11"/>
      <c r="B143" s="11"/>
      <c r="C143" s="11"/>
      <c r="D143" s="11"/>
      <c r="E143" s="11"/>
    </row>
    <row r="144" spans="1:5" ht="15.6" x14ac:dyDescent="0.35">
      <c r="A144" s="11"/>
      <c r="B144" s="11"/>
      <c r="C144" s="11"/>
      <c r="D144" s="11"/>
      <c r="E144" s="11"/>
    </row>
    <row r="145" spans="1:5" ht="15.6" x14ac:dyDescent="0.35">
      <c r="A145" s="11"/>
      <c r="B145" s="11"/>
      <c r="C145" s="11"/>
      <c r="D145" s="11"/>
      <c r="E145" s="11"/>
    </row>
    <row r="146" spans="1:5" ht="15.6" x14ac:dyDescent="0.35">
      <c r="A146" s="11"/>
      <c r="B146" s="11"/>
      <c r="C146" s="11"/>
      <c r="D146" s="11"/>
      <c r="E146" s="11"/>
    </row>
    <row r="147" spans="1:5" ht="15.6" x14ac:dyDescent="0.35">
      <c r="A147" s="11"/>
      <c r="B147" s="11"/>
      <c r="C147" s="11"/>
      <c r="D147" s="11"/>
      <c r="E147" s="11"/>
    </row>
    <row r="148" spans="1:5" ht="15.6" x14ac:dyDescent="0.35">
      <c r="A148" s="11"/>
      <c r="B148" s="11"/>
      <c r="C148" s="11"/>
      <c r="D148" s="11"/>
      <c r="E148" s="11"/>
    </row>
    <row r="149" spans="1:5" ht="15.6" x14ac:dyDescent="0.35">
      <c r="A149" s="11"/>
      <c r="B149" s="11"/>
      <c r="C149" s="11"/>
      <c r="D149" s="11"/>
      <c r="E149" s="11"/>
    </row>
    <row r="150" spans="1:5" ht="15.6" x14ac:dyDescent="0.35">
      <c r="A150" s="11"/>
      <c r="B150" s="11"/>
      <c r="C150" s="11"/>
      <c r="D150" s="11"/>
      <c r="E150" s="11"/>
    </row>
    <row r="151" spans="1:5" ht="15.6" x14ac:dyDescent="0.35">
      <c r="A151" s="11"/>
      <c r="B151" s="11"/>
      <c r="C151" s="11"/>
      <c r="D151" s="11"/>
      <c r="E151" s="11"/>
    </row>
    <row r="152" spans="1:5" ht="15.6" x14ac:dyDescent="0.35">
      <c r="A152" s="11"/>
      <c r="B152" s="11"/>
      <c r="C152" s="11"/>
      <c r="D152" s="11"/>
      <c r="E152" s="11"/>
    </row>
    <row r="153" spans="1:5" ht="15.6" x14ac:dyDescent="0.35">
      <c r="A153" s="11"/>
      <c r="B153" s="11"/>
      <c r="C153" s="11"/>
      <c r="D153" s="11"/>
      <c r="E153" s="11"/>
    </row>
    <row r="154" spans="1:5" ht="15.6" x14ac:dyDescent="0.35">
      <c r="A154" s="11"/>
      <c r="B154" s="11"/>
      <c r="C154" s="11"/>
      <c r="D154" s="11"/>
      <c r="E154" s="11"/>
    </row>
    <row r="155" spans="1:5" ht="15.6" x14ac:dyDescent="0.35">
      <c r="A155" s="11"/>
      <c r="B155" s="11"/>
      <c r="C155" s="11"/>
      <c r="D155" s="11"/>
      <c r="E155" s="11"/>
    </row>
    <row r="156" spans="1:5" ht="15.6" x14ac:dyDescent="0.35">
      <c r="A156" s="11"/>
      <c r="B156" s="11"/>
      <c r="C156" s="11"/>
      <c r="D156" s="11"/>
      <c r="E156" s="11"/>
    </row>
    <row r="157" spans="1:5" ht="15.6" x14ac:dyDescent="0.35">
      <c r="A157" s="11"/>
      <c r="B157" s="11"/>
      <c r="C157" s="11"/>
      <c r="D157" s="11"/>
      <c r="E157" s="11"/>
    </row>
    <row r="158" spans="1:5" ht="15.6" x14ac:dyDescent="0.35">
      <c r="A158" s="11"/>
      <c r="B158" s="11"/>
      <c r="C158" s="11"/>
      <c r="D158" s="11"/>
      <c r="E158" s="11"/>
    </row>
    <row r="159" spans="1:5" ht="15.6" x14ac:dyDescent="0.35">
      <c r="A159" s="11"/>
      <c r="B159" s="11"/>
      <c r="C159" s="11"/>
      <c r="D159" s="11"/>
      <c r="E159" s="11"/>
    </row>
    <row r="160" spans="1:5" ht="15.6" x14ac:dyDescent="0.35">
      <c r="A160" s="11"/>
      <c r="B160" s="11"/>
      <c r="C160" s="11"/>
      <c r="D160" s="11"/>
      <c r="E160" s="11"/>
    </row>
    <row r="161" spans="1:5" ht="15.6" x14ac:dyDescent="0.35">
      <c r="A161" s="11"/>
      <c r="B161" s="11"/>
      <c r="C161" s="11"/>
      <c r="D161" s="11"/>
      <c r="E161" s="11"/>
    </row>
    <row r="162" spans="1:5" ht="15.6" x14ac:dyDescent="0.35">
      <c r="A162" s="11"/>
      <c r="B162" s="11"/>
      <c r="C162" s="11"/>
      <c r="D162" s="11"/>
      <c r="E162" s="11"/>
    </row>
    <row r="163" spans="1:5" ht="15.6" x14ac:dyDescent="0.35">
      <c r="A163" s="11"/>
      <c r="B163" s="11"/>
      <c r="C163" s="11"/>
      <c r="D163" s="11"/>
      <c r="E163" s="11"/>
    </row>
    <row r="164" spans="1:5" ht="15.6" x14ac:dyDescent="0.35">
      <c r="A164" s="11"/>
      <c r="B164" s="11"/>
      <c r="C164" s="11"/>
      <c r="D164" s="11"/>
      <c r="E164" s="11"/>
    </row>
    <row r="165" spans="1:5" ht="15.6" x14ac:dyDescent="0.35">
      <c r="A165" s="11"/>
      <c r="B165" s="11"/>
      <c r="C165" s="11"/>
      <c r="D165" s="11"/>
      <c r="E165" s="11"/>
    </row>
    <row r="166" spans="1:5" ht="15.6" x14ac:dyDescent="0.35">
      <c r="A166" s="11"/>
      <c r="B166" s="11"/>
      <c r="C166" s="11"/>
      <c r="D166" s="11"/>
      <c r="E166" s="11"/>
    </row>
    <row r="167" spans="1:5" ht="15.6" x14ac:dyDescent="0.35">
      <c r="A167" s="11"/>
      <c r="B167" s="11"/>
      <c r="C167" s="11"/>
      <c r="D167" s="11"/>
      <c r="E167" s="11"/>
    </row>
    <row r="168" spans="1:5" ht="15.6" x14ac:dyDescent="0.35">
      <c r="A168" s="11"/>
      <c r="B168" s="11"/>
      <c r="C168" s="11"/>
      <c r="D168" s="11"/>
      <c r="E168" s="11"/>
    </row>
    <row r="169" spans="1:5" ht="15.6" x14ac:dyDescent="0.35">
      <c r="A169" s="11"/>
      <c r="B169" s="11"/>
      <c r="C169" s="11"/>
      <c r="D169" s="11"/>
      <c r="E169" s="11"/>
    </row>
    <row r="170" spans="1:5" ht="15.6" x14ac:dyDescent="0.35">
      <c r="A170" s="11"/>
      <c r="B170" s="11"/>
      <c r="C170" s="11"/>
      <c r="D170" s="11"/>
      <c r="E170" s="11"/>
    </row>
    <row r="171" spans="1:5" ht="15.6" x14ac:dyDescent="0.35">
      <c r="A171" s="11"/>
      <c r="B171" s="11"/>
      <c r="C171" s="11"/>
      <c r="D171" s="11"/>
      <c r="E171" s="11"/>
    </row>
    <row r="172" spans="1:5" ht="15.6" x14ac:dyDescent="0.35">
      <c r="A172" s="11"/>
      <c r="B172" s="11"/>
      <c r="C172" s="11"/>
      <c r="D172" s="11"/>
      <c r="E172" s="11"/>
    </row>
    <row r="173" spans="1:5" ht="15.6" x14ac:dyDescent="0.35">
      <c r="A173" s="11"/>
      <c r="B173" s="11"/>
      <c r="C173" s="11"/>
      <c r="D173" s="11"/>
      <c r="E173" s="11"/>
    </row>
    <row r="174" spans="1:5" ht="15.6" x14ac:dyDescent="0.35">
      <c r="A174" s="11"/>
      <c r="B174" s="11"/>
      <c r="C174" s="11"/>
      <c r="D174" s="11"/>
      <c r="E174" s="11"/>
    </row>
    <row r="175" spans="1:5" ht="15.6" x14ac:dyDescent="0.35">
      <c r="A175" s="11"/>
      <c r="B175" s="11"/>
      <c r="C175" s="11"/>
      <c r="D175" s="11"/>
      <c r="E175" s="11"/>
    </row>
    <row r="176" spans="1:5" ht="15.6" x14ac:dyDescent="0.35">
      <c r="A176" s="11"/>
      <c r="B176" s="11"/>
      <c r="C176" s="11"/>
      <c r="D176" s="11"/>
      <c r="E176" s="11"/>
    </row>
    <row r="177" spans="1:5" ht="15.6" x14ac:dyDescent="0.35">
      <c r="A177" s="11"/>
      <c r="B177" s="11"/>
      <c r="C177" s="11"/>
      <c r="D177" s="11"/>
      <c r="E177" s="11"/>
    </row>
    <row r="178" spans="1:5" ht="15.6" x14ac:dyDescent="0.35">
      <c r="A178" s="11"/>
      <c r="B178" s="11"/>
      <c r="C178" s="11"/>
      <c r="D178" s="11"/>
      <c r="E178" s="11"/>
    </row>
    <row r="179" spans="1:5" ht="15.6" x14ac:dyDescent="0.35">
      <c r="A179" s="11"/>
      <c r="B179" s="11"/>
      <c r="C179" s="11"/>
      <c r="D179" s="11"/>
      <c r="E179" s="11"/>
    </row>
    <row r="180" spans="1:5" ht="15.6" x14ac:dyDescent="0.35">
      <c r="A180" s="11"/>
      <c r="B180" s="11"/>
      <c r="C180" s="11"/>
      <c r="D180" s="11"/>
      <c r="E180" s="11"/>
    </row>
    <row r="181" spans="1:5" ht="15.6" x14ac:dyDescent="0.35">
      <c r="A181" s="11"/>
      <c r="B181" s="11"/>
      <c r="C181" s="11"/>
      <c r="D181" s="11"/>
      <c r="E181" s="11"/>
    </row>
    <row r="182" spans="1:5" ht="15.6" x14ac:dyDescent="0.35">
      <c r="A182" s="11"/>
      <c r="B182" s="11"/>
      <c r="C182" s="11"/>
      <c r="D182" s="11"/>
      <c r="E182" s="11"/>
    </row>
    <row r="183" spans="1:5" ht="15.6" x14ac:dyDescent="0.35">
      <c r="A183" s="11"/>
      <c r="B183" s="11"/>
      <c r="C183" s="11"/>
      <c r="D183" s="11"/>
      <c r="E183" s="11"/>
    </row>
    <row r="184" spans="1:5" ht="15.6" x14ac:dyDescent="0.35">
      <c r="A184" s="11"/>
      <c r="B184" s="11"/>
      <c r="C184" s="11"/>
      <c r="D184" s="11"/>
      <c r="E184" s="11"/>
    </row>
    <row r="185" spans="1:5" ht="15.6" x14ac:dyDescent="0.35">
      <c r="A185" s="11"/>
      <c r="B185" s="11"/>
      <c r="C185" s="11"/>
      <c r="D185" s="11"/>
      <c r="E185" s="11"/>
    </row>
    <row r="186" spans="1:5" ht="15.6" x14ac:dyDescent="0.35">
      <c r="A186" s="11"/>
      <c r="B186" s="11"/>
      <c r="C186" s="11"/>
      <c r="D186" s="11"/>
      <c r="E186" s="11"/>
    </row>
    <row r="187" spans="1:5" ht="15.6" x14ac:dyDescent="0.35">
      <c r="A187" s="11"/>
      <c r="B187" s="11"/>
      <c r="C187" s="11"/>
      <c r="D187" s="11"/>
      <c r="E187" s="11"/>
    </row>
    <row r="188" spans="1:5" ht="15.6" x14ac:dyDescent="0.35">
      <c r="A188" s="11"/>
      <c r="B188" s="11"/>
      <c r="C188" s="11"/>
      <c r="D188" s="11"/>
      <c r="E188" s="11"/>
    </row>
    <row r="189" spans="1:5" ht="15.6" x14ac:dyDescent="0.35">
      <c r="A189" s="11"/>
      <c r="B189" s="11"/>
      <c r="C189" s="11"/>
      <c r="D189" s="11"/>
      <c r="E189" s="11"/>
    </row>
    <row r="190" spans="1:5" ht="15.6" x14ac:dyDescent="0.35">
      <c r="A190" s="11"/>
      <c r="B190" s="11"/>
      <c r="C190" s="11"/>
      <c r="D190" s="11"/>
      <c r="E190" s="11"/>
    </row>
    <row r="191" spans="1:5" ht="15.6" x14ac:dyDescent="0.35">
      <c r="A191" s="11"/>
      <c r="B191" s="11"/>
      <c r="C191" s="11"/>
      <c r="D191" s="11"/>
      <c r="E191" s="11"/>
    </row>
    <row r="192" spans="1:5" ht="15.6" x14ac:dyDescent="0.35">
      <c r="A192" s="11"/>
      <c r="B192" s="11"/>
      <c r="C192" s="11"/>
      <c r="D192" s="11"/>
      <c r="E192" s="11"/>
    </row>
    <row r="193" spans="1:5" ht="15.6" x14ac:dyDescent="0.35">
      <c r="A193" s="11"/>
      <c r="B193" s="11"/>
      <c r="C193" s="11"/>
      <c r="D193" s="11"/>
      <c r="E193" s="11"/>
    </row>
    <row r="194" spans="1:5" ht="15.6" x14ac:dyDescent="0.35">
      <c r="A194" s="11"/>
      <c r="B194" s="11"/>
      <c r="C194" s="11"/>
      <c r="D194" s="11"/>
      <c r="E194" s="11"/>
    </row>
    <row r="195" spans="1:5" ht="15.6" x14ac:dyDescent="0.35">
      <c r="A195" s="11"/>
      <c r="B195" s="11"/>
      <c r="C195" s="11"/>
      <c r="D195" s="11"/>
      <c r="E195" s="11"/>
    </row>
    <row r="196" spans="1:5" ht="15.6" x14ac:dyDescent="0.35">
      <c r="A196" s="11"/>
      <c r="B196" s="11"/>
      <c r="C196" s="11"/>
      <c r="D196" s="11"/>
      <c r="E196" s="11"/>
    </row>
    <row r="197" spans="1:5" ht="15.6" x14ac:dyDescent="0.35">
      <c r="A197" s="11"/>
      <c r="B197" s="11"/>
      <c r="C197" s="11"/>
      <c r="D197" s="11"/>
      <c r="E197" s="11"/>
    </row>
    <row r="198" spans="1:5" ht="15.6" x14ac:dyDescent="0.35">
      <c r="A198" s="11"/>
      <c r="B198" s="11"/>
      <c r="C198" s="11"/>
      <c r="D198" s="11"/>
      <c r="E198" s="11"/>
    </row>
    <row r="199" spans="1:5" ht="15.6" x14ac:dyDescent="0.35">
      <c r="A199" s="11"/>
      <c r="B199" s="11"/>
      <c r="C199" s="11"/>
      <c r="D199" s="11"/>
      <c r="E199" s="11"/>
    </row>
    <row r="200" spans="1:5" ht="15.6" x14ac:dyDescent="0.35">
      <c r="A200" s="11"/>
      <c r="B200" s="11"/>
      <c r="C200" s="11"/>
      <c r="D200" s="11"/>
      <c r="E200" s="11"/>
    </row>
    <row r="201" spans="1:5" ht="15.6" x14ac:dyDescent="0.35">
      <c r="A201" s="11"/>
      <c r="B201" s="11"/>
      <c r="C201" s="11"/>
      <c r="D201" s="11"/>
      <c r="E201" s="11"/>
    </row>
    <row r="202" spans="1:5" ht="15.6" x14ac:dyDescent="0.35">
      <c r="A202" s="11"/>
      <c r="B202" s="11"/>
      <c r="C202" s="11"/>
      <c r="D202" s="11"/>
      <c r="E202" s="11"/>
    </row>
    <row r="203" spans="1:5" ht="15.6" x14ac:dyDescent="0.35">
      <c r="A203" s="11"/>
      <c r="B203" s="11"/>
      <c r="C203" s="11"/>
      <c r="D203" s="11"/>
      <c r="E203" s="11"/>
    </row>
    <row r="204" spans="1:5" ht="15.6" x14ac:dyDescent="0.35">
      <c r="A204" s="11"/>
      <c r="B204" s="11"/>
      <c r="C204" s="11"/>
      <c r="D204" s="11"/>
      <c r="E204" s="11"/>
    </row>
    <row r="205" spans="1:5" ht="15.6" x14ac:dyDescent="0.35">
      <c r="A205" s="11"/>
      <c r="B205" s="11"/>
      <c r="C205" s="11"/>
      <c r="D205" s="11"/>
      <c r="E205" s="11"/>
    </row>
    <row r="206" spans="1:5" ht="15.6" x14ac:dyDescent="0.35">
      <c r="A206" s="11"/>
      <c r="B206" s="11"/>
      <c r="C206" s="11"/>
      <c r="D206" s="11"/>
      <c r="E206" s="11"/>
    </row>
    <row r="207" spans="1:5" ht="15.6" x14ac:dyDescent="0.35">
      <c r="A207" s="11"/>
      <c r="B207" s="11"/>
      <c r="C207" s="11"/>
      <c r="D207" s="11"/>
      <c r="E207" s="11"/>
    </row>
    <row r="208" spans="1:5" ht="15.6" x14ac:dyDescent="0.35">
      <c r="A208" s="11"/>
      <c r="B208" s="11"/>
      <c r="C208" s="11"/>
      <c r="D208" s="11"/>
      <c r="E208" s="11"/>
    </row>
    <row r="209" spans="1:5" ht="15.6" x14ac:dyDescent="0.35">
      <c r="A209" s="11"/>
      <c r="B209" s="11"/>
      <c r="C209" s="11"/>
      <c r="D209" s="11"/>
      <c r="E209" s="11"/>
    </row>
    <row r="210" spans="1:5" ht="15.6" x14ac:dyDescent="0.35">
      <c r="A210" s="11"/>
      <c r="B210" s="11"/>
      <c r="C210" s="11"/>
      <c r="D210" s="11"/>
      <c r="E210" s="11"/>
    </row>
    <row r="211" spans="1:5" ht="15.6" x14ac:dyDescent="0.35">
      <c r="A211" s="11"/>
      <c r="B211" s="11"/>
      <c r="C211" s="11"/>
      <c r="D211" s="11"/>
      <c r="E211" s="11"/>
    </row>
    <row r="212" spans="1:5" ht="15.6" x14ac:dyDescent="0.35">
      <c r="A212" s="11"/>
      <c r="B212" s="11"/>
      <c r="C212" s="11"/>
      <c r="D212" s="11"/>
      <c r="E212" s="11"/>
    </row>
    <row r="213" spans="1:5" ht="15.6" x14ac:dyDescent="0.35">
      <c r="A213" s="11"/>
      <c r="B213" s="11"/>
      <c r="C213" s="11"/>
      <c r="D213" s="11"/>
      <c r="E213" s="11"/>
    </row>
    <row r="214" spans="1:5" ht="15.6" x14ac:dyDescent="0.35">
      <c r="A214" s="11"/>
      <c r="B214" s="11"/>
      <c r="C214" s="11"/>
      <c r="D214" s="11"/>
      <c r="E214" s="11"/>
    </row>
    <row r="215" spans="1:5" ht="15.6" x14ac:dyDescent="0.35">
      <c r="A215" s="11"/>
      <c r="B215" s="11"/>
      <c r="C215" s="11"/>
      <c r="D215" s="11"/>
      <c r="E215" s="11"/>
    </row>
    <row r="216" spans="1:5" ht="15.6" x14ac:dyDescent="0.35">
      <c r="A216" s="11"/>
      <c r="B216" s="11"/>
      <c r="C216" s="11"/>
      <c r="D216" s="11"/>
      <c r="E216" s="11"/>
    </row>
    <row r="217" spans="1:5" ht="15.6" x14ac:dyDescent="0.35">
      <c r="A217" s="11"/>
      <c r="B217" s="11"/>
      <c r="C217" s="11"/>
      <c r="D217" s="11"/>
      <c r="E217" s="11"/>
    </row>
    <row r="218" spans="1:5" ht="15.6" x14ac:dyDescent="0.35">
      <c r="A218" s="11"/>
      <c r="B218" s="11"/>
      <c r="C218" s="11"/>
      <c r="D218" s="11"/>
      <c r="E218" s="11"/>
    </row>
    <row r="219" spans="1:5" ht="15.6" x14ac:dyDescent="0.35">
      <c r="A219" s="11"/>
      <c r="B219" s="11"/>
      <c r="C219" s="11"/>
      <c r="D219" s="11"/>
      <c r="E219" s="11"/>
    </row>
    <row r="220" spans="1:5" ht="15.6" x14ac:dyDescent="0.35">
      <c r="A220" s="11"/>
      <c r="B220" s="11"/>
      <c r="C220" s="11"/>
      <c r="D220" s="11"/>
      <c r="E220" s="11"/>
    </row>
    <row r="221" spans="1:5" ht="15.6" x14ac:dyDescent="0.35">
      <c r="A221" s="11"/>
      <c r="B221" s="11"/>
      <c r="C221" s="11"/>
      <c r="D221" s="11"/>
      <c r="E221" s="11"/>
    </row>
    <row r="222" spans="1:5" ht="15.6" x14ac:dyDescent="0.35">
      <c r="A222" s="11"/>
      <c r="B222" s="11"/>
      <c r="C222" s="11"/>
      <c r="D222" s="11"/>
      <c r="E222" s="11"/>
    </row>
    <row r="223" spans="1:5" ht="15.6" x14ac:dyDescent="0.35">
      <c r="A223" s="11"/>
      <c r="B223" s="11"/>
      <c r="C223" s="11"/>
      <c r="D223" s="11"/>
      <c r="E223" s="11"/>
    </row>
    <row r="224" spans="1:5" ht="15.6" x14ac:dyDescent="0.35">
      <c r="A224" s="11"/>
      <c r="B224" s="11"/>
      <c r="C224" s="11"/>
      <c r="D224" s="11"/>
      <c r="E224" s="11"/>
    </row>
    <row r="225" spans="1:5" ht="15.6" x14ac:dyDescent="0.35">
      <c r="A225" s="11"/>
      <c r="B225" s="11"/>
      <c r="C225" s="11"/>
      <c r="D225" s="11"/>
      <c r="E225" s="11"/>
    </row>
    <row r="226" spans="1:5" ht="15.6" x14ac:dyDescent="0.35">
      <c r="A226" s="11"/>
      <c r="B226" s="11"/>
      <c r="C226" s="11"/>
      <c r="D226" s="11"/>
      <c r="E226" s="11"/>
    </row>
    <row r="227" spans="1:5" ht="15.6" x14ac:dyDescent="0.35">
      <c r="A227" s="11"/>
      <c r="B227" s="11"/>
      <c r="C227" s="11"/>
      <c r="D227" s="11"/>
      <c r="E227" s="11"/>
    </row>
    <row r="228" spans="1:5" ht="15.6" x14ac:dyDescent="0.35">
      <c r="A228" s="11"/>
      <c r="B228" s="11"/>
      <c r="C228" s="11"/>
      <c r="D228" s="11"/>
      <c r="E228" s="11"/>
    </row>
    <row r="229" spans="1:5" ht="15.6" x14ac:dyDescent="0.35">
      <c r="A229" s="11"/>
      <c r="B229" s="11"/>
      <c r="C229" s="11"/>
      <c r="D229" s="11"/>
      <c r="E229" s="11"/>
    </row>
    <row r="230" spans="1:5" ht="15.6" x14ac:dyDescent="0.35">
      <c r="A230" s="11"/>
      <c r="B230" s="11"/>
      <c r="C230" s="11"/>
      <c r="D230" s="11"/>
      <c r="E230" s="11"/>
    </row>
    <row r="231" spans="1:5" ht="15.6" x14ac:dyDescent="0.35">
      <c r="A231" s="11"/>
      <c r="B231" s="11"/>
      <c r="C231" s="11"/>
      <c r="D231" s="11"/>
      <c r="E231" s="11"/>
    </row>
    <row r="232" spans="1:5" ht="15.6" x14ac:dyDescent="0.35">
      <c r="A232" s="11"/>
      <c r="B232" s="11"/>
      <c r="C232" s="11"/>
      <c r="D232" s="11"/>
      <c r="E232" s="11"/>
    </row>
    <row r="233" spans="1:5" ht="15.6" x14ac:dyDescent="0.35">
      <c r="A233" s="11"/>
      <c r="B233" s="11"/>
      <c r="C233" s="11"/>
      <c r="D233" s="11"/>
      <c r="E233" s="11"/>
    </row>
    <row r="234" spans="1:5" ht="15.6" x14ac:dyDescent="0.35">
      <c r="A234" s="11"/>
      <c r="B234" s="11"/>
      <c r="C234" s="11"/>
      <c r="D234" s="11"/>
      <c r="E234" s="11"/>
    </row>
    <row r="235" spans="1:5" ht="15.6" x14ac:dyDescent="0.35">
      <c r="A235" s="11"/>
      <c r="B235" s="11"/>
      <c r="C235" s="11"/>
      <c r="D235" s="11"/>
      <c r="E235" s="11"/>
    </row>
    <row r="236" spans="1:5" ht="15.6" x14ac:dyDescent="0.35">
      <c r="A236" s="11"/>
      <c r="B236" s="11"/>
      <c r="C236" s="11"/>
      <c r="D236" s="11"/>
      <c r="E236" s="11"/>
    </row>
    <row r="237" spans="1:5" ht="15.6" x14ac:dyDescent="0.35">
      <c r="A237" s="11"/>
      <c r="B237" s="11"/>
      <c r="C237" s="11"/>
      <c r="D237" s="11"/>
      <c r="E237" s="11"/>
    </row>
    <row r="238" spans="1:5" ht="15.6" x14ac:dyDescent="0.35">
      <c r="A238" s="11"/>
      <c r="B238" s="11"/>
      <c r="C238" s="11"/>
      <c r="D238" s="11"/>
      <c r="E238" s="11"/>
    </row>
    <row r="239" spans="1:5" ht="15.6" x14ac:dyDescent="0.35">
      <c r="A239" s="11"/>
      <c r="B239" s="11"/>
      <c r="C239" s="11"/>
      <c r="D239" s="11"/>
      <c r="E239" s="11"/>
    </row>
    <row r="240" spans="1:5" ht="15.6" x14ac:dyDescent="0.35">
      <c r="A240" s="11"/>
      <c r="B240" s="11"/>
      <c r="C240" s="11"/>
      <c r="D240" s="11"/>
      <c r="E240" s="11"/>
    </row>
    <row r="241" spans="1:5" ht="15.6" x14ac:dyDescent="0.35">
      <c r="A241" s="11"/>
      <c r="B241" s="11"/>
      <c r="C241" s="11"/>
      <c r="D241" s="11"/>
      <c r="E241" s="11"/>
    </row>
    <row r="242" spans="1:5" ht="15.6" x14ac:dyDescent="0.35">
      <c r="A242" s="11"/>
      <c r="B242" s="11"/>
      <c r="C242" s="11"/>
      <c r="D242" s="11"/>
      <c r="E242" s="11"/>
    </row>
    <row r="243" spans="1:5" ht="15.6" x14ac:dyDescent="0.35">
      <c r="A243" s="11"/>
      <c r="B243" s="11"/>
      <c r="C243" s="11"/>
      <c r="D243" s="11"/>
      <c r="E243" s="11"/>
    </row>
    <row r="244" spans="1:5" ht="15.6" x14ac:dyDescent="0.35">
      <c r="A244" s="11"/>
      <c r="B244" s="11"/>
      <c r="C244" s="11"/>
      <c r="D244" s="11"/>
      <c r="E244" s="11"/>
    </row>
    <row r="245" spans="1:5" ht="15.6" x14ac:dyDescent="0.35">
      <c r="A245" s="11"/>
      <c r="B245" s="11"/>
      <c r="C245" s="11"/>
      <c r="D245" s="11"/>
      <c r="E245" s="11"/>
    </row>
    <row r="246" spans="1:5" ht="15.6" x14ac:dyDescent="0.35">
      <c r="A246" s="11"/>
      <c r="B246" s="11"/>
      <c r="C246" s="11"/>
      <c r="D246" s="11"/>
      <c r="E246" s="11"/>
    </row>
    <row r="247" spans="1:5" ht="15.6" x14ac:dyDescent="0.35">
      <c r="A247" s="11"/>
      <c r="B247" s="11"/>
      <c r="C247" s="11"/>
      <c r="D247" s="11"/>
      <c r="E247" s="11"/>
    </row>
    <row r="248" spans="1:5" ht="15.6" x14ac:dyDescent="0.35">
      <c r="A248" s="11"/>
      <c r="B248" s="11"/>
      <c r="C248" s="11"/>
      <c r="D248" s="11"/>
      <c r="E248" s="11"/>
    </row>
    <row r="249" spans="1:5" ht="15.6" x14ac:dyDescent="0.35">
      <c r="A249" s="11"/>
      <c r="B249" s="11"/>
      <c r="C249" s="11"/>
      <c r="D249" s="11"/>
      <c r="E249" s="11"/>
    </row>
    <row r="250" spans="1:5" ht="15.6" x14ac:dyDescent="0.35">
      <c r="A250" s="11"/>
      <c r="B250" s="11"/>
      <c r="C250" s="11"/>
      <c r="D250" s="11"/>
      <c r="E250" s="11"/>
    </row>
    <row r="251" spans="1:5" ht="15.6" x14ac:dyDescent="0.35">
      <c r="A251" s="11"/>
      <c r="B251" s="11"/>
      <c r="C251" s="11"/>
      <c r="D251" s="11"/>
      <c r="E251" s="11"/>
    </row>
    <row r="252" spans="1:5" ht="15.6" x14ac:dyDescent="0.35">
      <c r="A252" s="11"/>
      <c r="B252" s="11"/>
      <c r="C252" s="11"/>
      <c r="D252" s="11"/>
      <c r="E252" s="11"/>
    </row>
    <row r="253" spans="1:5" ht="15.6" x14ac:dyDescent="0.35">
      <c r="A253" s="11"/>
      <c r="B253" s="11"/>
      <c r="C253" s="11"/>
      <c r="D253" s="11"/>
      <c r="E253" s="11"/>
    </row>
    <row r="254" spans="1:5" ht="15.6" x14ac:dyDescent="0.35">
      <c r="A254" s="11"/>
      <c r="B254" s="11"/>
      <c r="C254" s="11"/>
      <c r="D254" s="11"/>
      <c r="E254" s="11"/>
    </row>
    <row r="255" spans="1:5" ht="15.6" x14ac:dyDescent="0.35">
      <c r="A255" s="11"/>
      <c r="B255" s="11"/>
      <c r="C255" s="11"/>
      <c r="D255" s="11"/>
      <c r="E255" s="11"/>
    </row>
    <row r="256" spans="1:5" ht="15.6" x14ac:dyDescent="0.35">
      <c r="A256" s="11"/>
      <c r="B256" s="11"/>
      <c r="C256" s="11"/>
      <c r="D256" s="11"/>
      <c r="E256" s="11"/>
    </row>
    <row r="257" spans="1:5" ht="15.6" x14ac:dyDescent="0.35">
      <c r="A257" s="11"/>
      <c r="B257" s="11"/>
      <c r="C257" s="11"/>
      <c r="D257" s="11"/>
      <c r="E257" s="11"/>
    </row>
    <row r="258" spans="1:5" ht="15.6" x14ac:dyDescent="0.35">
      <c r="A258" s="11"/>
      <c r="B258" s="11"/>
      <c r="C258" s="11"/>
      <c r="D258" s="11"/>
      <c r="E258" s="11"/>
    </row>
    <row r="259" spans="1:5" ht="15.6" x14ac:dyDescent="0.35">
      <c r="A259" s="11"/>
      <c r="B259" s="11"/>
      <c r="C259" s="11"/>
      <c r="D259" s="11"/>
      <c r="E259" s="11"/>
    </row>
    <row r="260" spans="1:5" ht="15.6" x14ac:dyDescent="0.35">
      <c r="A260" s="11"/>
      <c r="B260" s="11"/>
      <c r="C260" s="11"/>
      <c r="D260" s="11"/>
      <c r="E260" s="11"/>
    </row>
    <row r="261" spans="1:5" ht="15.6" x14ac:dyDescent="0.35">
      <c r="A261" s="11"/>
      <c r="B261" s="11"/>
      <c r="C261" s="11"/>
      <c r="D261" s="11"/>
      <c r="E261" s="11"/>
    </row>
    <row r="262" spans="1:5" ht="15.6" x14ac:dyDescent="0.35">
      <c r="A262" s="11"/>
      <c r="B262" s="11"/>
      <c r="C262" s="11"/>
      <c r="D262" s="11"/>
      <c r="E262" s="11"/>
    </row>
    <row r="263" spans="1:5" ht="15.6" x14ac:dyDescent="0.35">
      <c r="A263" s="11"/>
      <c r="B263" s="11"/>
      <c r="C263" s="11"/>
      <c r="D263" s="11"/>
      <c r="E263" s="11"/>
    </row>
    <row r="264" spans="1:5" ht="15.6" x14ac:dyDescent="0.35">
      <c r="A264" s="11"/>
      <c r="B264" s="11"/>
      <c r="C264" s="11"/>
      <c r="D264" s="11"/>
      <c r="E264" s="11"/>
    </row>
    <row r="265" spans="1:5" ht="15.6" x14ac:dyDescent="0.35">
      <c r="A265" s="11"/>
      <c r="B265" s="11"/>
      <c r="C265" s="11"/>
      <c r="D265" s="11"/>
      <c r="E265" s="11"/>
    </row>
    <row r="266" spans="1:5" ht="15.6" x14ac:dyDescent="0.35">
      <c r="A266" s="11"/>
      <c r="B266" s="11"/>
      <c r="C266" s="11"/>
      <c r="D266" s="11"/>
      <c r="E266" s="11"/>
    </row>
  </sheetData>
  <mergeCells count="15">
    <mergeCell ref="D93:F98"/>
    <mergeCell ref="F79:H79"/>
    <mergeCell ref="F86:H86"/>
    <mergeCell ref="A1:E1"/>
    <mergeCell ref="A5:H5"/>
    <mergeCell ref="A83:B83"/>
    <mergeCell ref="A61:B61"/>
    <mergeCell ref="A66:B66"/>
    <mergeCell ref="F73:H73"/>
    <mergeCell ref="A78:B78"/>
    <mergeCell ref="F8:H8"/>
    <mergeCell ref="A2:E2"/>
    <mergeCell ref="A3:E3"/>
    <mergeCell ref="A4:E4"/>
    <mergeCell ref="A72:B72"/>
  </mergeCells>
  <phoneticPr fontId="0" type="noConversion"/>
  <pageMargins left="0.75" right="0.75" top="0.39" bottom="0.5" header="0.5" footer="0.5"/>
  <pageSetup scale="4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workbookViewId="0">
      <selection activeCell="J8" sqref="J8"/>
    </sheetView>
  </sheetViews>
  <sheetFormatPr defaultColWidth="9.109375" defaultRowHeight="15" x14ac:dyDescent="0.35"/>
  <cols>
    <col min="1" max="1" width="9.109375" style="18"/>
    <col min="2" max="2" width="47" style="18" customWidth="1"/>
    <col min="3" max="3" width="33.109375" style="18" customWidth="1"/>
    <col min="4" max="4" width="18.88671875" style="88" customWidth="1"/>
    <col min="5" max="5" width="21.88671875" style="18" customWidth="1"/>
    <col min="6" max="6" width="37.44140625" style="18" customWidth="1"/>
    <col min="7" max="16384" width="9.109375" style="18"/>
  </cols>
  <sheetData>
    <row r="1" spans="1:8" x14ac:dyDescent="0.35">
      <c r="A1" s="242" t="s">
        <v>203</v>
      </c>
      <c r="B1" s="242"/>
      <c r="C1" s="242"/>
      <c r="D1" s="51"/>
      <c r="E1" s="51"/>
    </row>
    <row r="2" spans="1:8" x14ac:dyDescent="0.35">
      <c r="A2" s="281" t="s">
        <v>13</v>
      </c>
      <c r="B2" s="281"/>
      <c r="C2" s="281"/>
      <c r="D2" s="15"/>
    </row>
    <row r="3" spans="1:8" x14ac:dyDescent="0.35">
      <c r="A3" s="281" t="s">
        <v>93</v>
      </c>
      <c r="B3" s="281"/>
      <c r="C3" s="281"/>
      <c r="D3" s="15"/>
    </row>
    <row r="4" spans="1:8" x14ac:dyDescent="0.35">
      <c r="A4" s="281" t="s">
        <v>283</v>
      </c>
      <c r="B4" s="281"/>
      <c r="C4" s="281"/>
      <c r="D4" s="15"/>
    </row>
    <row r="5" spans="1:8" x14ac:dyDescent="0.35">
      <c r="A5" s="15"/>
      <c r="B5" s="15"/>
      <c r="C5" s="15"/>
      <c r="D5" s="15"/>
    </row>
    <row r="6" spans="1:8" s="3" customFormat="1" ht="24" customHeight="1" x14ac:dyDescent="0.35">
      <c r="A6" s="277" t="s">
        <v>150</v>
      </c>
      <c r="B6" s="278"/>
      <c r="C6" s="278"/>
      <c r="D6" s="278"/>
      <c r="E6" s="278"/>
      <c r="F6" s="279"/>
      <c r="G6" s="18"/>
      <c r="H6" s="18"/>
    </row>
    <row r="7" spans="1:8" ht="15.6" thickBot="1" x14ac:dyDescent="0.4">
      <c r="A7" s="14" t="s">
        <v>17</v>
      </c>
      <c r="B7" s="13"/>
      <c r="C7" s="16" t="s">
        <v>59</v>
      </c>
      <c r="D7" s="57" t="s">
        <v>60</v>
      </c>
      <c r="E7" s="57" t="s">
        <v>15</v>
      </c>
      <c r="F7" s="57" t="s">
        <v>61</v>
      </c>
    </row>
    <row r="8" spans="1:8" ht="16.2" thickBot="1" x14ac:dyDescent="0.4">
      <c r="A8" s="17" t="s">
        <v>2</v>
      </c>
      <c r="B8" s="13"/>
      <c r="C8" s="13"/>
      <c r="D8" s="274" t="s">
        <v>238</v>
      </c>
      <c r="E8" s="275"/>
      <c r="F8" s="276"/>
    </row>
    <row r="9" spans="1:8" x14ac:dyDescent="0.35">
      <c r="A9" s="13"/>
      <c r="B9" s="13" t="s">
        <v>94</v>
      </c>
      <c r="C9" s="178"/>
      <c r="D9" s="146" t="s">
        <v>63</v>
      </c>
      <c r="E9" s="130" t="s">
        <v>253</v>
      </c>
      <c r="F9" s="146" t="s">
        <v>95</v>
      </c>
    </row>
    <row r="10" spans="1:8" x14ac:dyDescent="0.35">
      <c r="A10" s="13"/>
      <c r="B10" s="13" t="s">
        <v>96</v>
      </c>
      <c r="C10" s="178"/>
      <c r="D10" s="146" t="s">
        <v>63</v>
      </c>
      <c r="E10" s="130" t="s">
        <v>253</v>
      </c>
      <c r="F10" s="146" t="s">
        <v>97</v>
      </c>
    </row>
    <row r="11" spans="1:8" x14ac:dyDescent="0.35">
      <c r="A11" s="13"/>
      <c r="B11" s="150" t="s">
        <v>98</v>
      </c>
      <c r="C11" s="178"/>
      <c r="D11" s="146" t="s">
        <v>63</v>
      </c>
      <c r="E11" s="130" t="s">
        <v>253</v>
      </c>
      <c r="F11" s="146" t="s">
        <v>99</v>
      </c>
    </row>
    <row r="12" spans="1:8" s="128" customFormat="1" x14ac:dyDescent="0.35">
      <c r="A12" s="144"/>
      <c r="B12" s="150" t="s">
        <v>228</v>
      </c>
      <c r="C12" s="179"/>
      <c r="D12" s="146" t="s">
        <v>63</v>
      </c>
      <c r="E12" s="130" t="s">
        <v>253</v>
      </c>
      <c r="F12" s="146" t="s">
        <v>229</v>
      </c>
    </row>
    <row r="13" spans="1:8" x14ac:dyDescent="0.35">
      <c r="A13" s="13"/>
      <c r="B13" s="150" t="s">
        <v>100</v>
      </c>
      <c r="C13" s="178"/>
      <c r="D13" s="146" t="s">
        <v>63</v>
      </c>
      <c r="E13" s="130" t="s">
        <v>253</v>
      </c>
      <c r="F13" s="146" t="s">
        <v>101</v>
      </c>
    </row>
    <row r="14" spans="1:8" x14ac:dyDescent="0.35">
      <c r="A14" s="13"/>
      <c r="B14" s="150" t="s">
        <v>102</v>
      </c>
      <c r="C14" s="178"/>
      <c r="D14" s="146" t="s">
        <v>63</v>
      </c>
      <c r="E14" s="130" t="s">
        <v>253</v>
      </c>
      <c r="F14" s="146" t="s">
        <v>103</v>
      </c>
    </row>
    <row r="15" spans="1:8" x14ac:dyDescent="0.35">
      <c r="A15" s="13"/>
      <c r="B15" s="150" t="s">
        <v>104</v>
      </c>
      <c r="C15" s="178"/>
      <c r="D15" s="146" t="s">
        <v>63</v>
      </c>
      <c r="E15" s="130" t="s">
        <v>253</v>
      </c>
      <c r="F15" s="147" t="s">
        <v>213</v>
      </c>
    </row>
    <row r="16" spans="1:8" x14ac:dyDescent="0.35">
      <c r="A16" s="13"/>
      <c r="B16" s="150" t="s">
        <v>174</v>
      </c>
      <c r="C16" s="178"/>
      <c r="D16" s="146" t="s">
        <v>63</v>
      </c>
      <c r="E16" s="130" t="s">
        <v>253</v>
      </c>
      <c r="F16" s="146" t="s">
        <v>173</v>
      </c>
    </row>
    <row r="17" spans="1:6" x14ac:dyDescent="0.35">
      <c r="A17" s="13"/>
      <c r="B17" s="150" t="s">
        <v>105</v>
      </c>
      <c r="C17" s="178"/>
      <c r="D17" s="146" t="s">
        <v>63</v>
      </c>
      <c r="E17" s="130" t="s">
        <v>253</v>
      </c>
      <c r="F17" s="146" t="s">
        <v>239</v>
      </c>
    </row>
    <row r="18" spans="1:6" x14ac:dyDescent="0.35">
      <c r="A18" s="13"/>
      <c r="B18" s="151" t="s">
        <v>66</v>
      </c>
      <c r="C18" s="180">
        <f>SUM(C9:C17)</f>
        <v>0</v>
      </c>
      <c r="D18" s="146"/>
      <c r="E18" s="130"/>
      <c r="F18" s="146"/>
    </row>
    <row r="19" spans="1:6" x14ac:dyDescent="0.35">
      <c r="A19" s="13"/>
      <c r="B19" s="150"/>
      <c r="C19" s="178"/>
      <c r="D19" s="146"/>
      <c r="E19" s="130"/>
      <c r="F19" s="146"/>
    </row>
    <row r="20" spans="1:6" x14ac:dyDescent="0.35">
      <c r="A20" s="17" t="s">
        <v>0</v>
      </c>
      <c r="B20" s="150"/>
      <c r="C20" s="178"/>
      <c r="D20" s="146"/>
      <c r="E20" s="130"/>
      <c r="F20" s="146"/>
    </row>
    <row r="21" spans="1:6" x14ac:dyDescent="0.35">
      <c r="A21" s="13"/>
      <c r="B21" s="150" t="s">
        <v>94</v>
      </c>
      <c r="C21" s="178"/>
      <c r="D21" s="146" t="s">
        <v>67</v>
      </c>
      <c r="E21" s="130" t="s">
        <v>253</v>
      </c>
      <c r="F21" s="146" t="s">
        <v>95</v>
      </c>
    </row>
    <row r="22" spans="1:6" x14ac:dyDescent="0.35">
      <c r="A22" s="13"/>
      <c r="B22" s="150" t="s">
        <v>96</v>
      </c>
      <c r="C22" s="178"/>
      <c r="D22" s="146" t="s">
        <v>67</v>
      </c>
      <c r="E22" s="130" t="s">
        <v>253</v>
      </c>
      <c r="F22" s="146" t="s">
        <v>97</v>
      </c>
    </row>
    <row r="23" spans="1:6" x14ac:dyDescent="0.35">
      <c r="A23" s="13"/>
      <c r="B23" s="150" t="s">
        <v>98</v>
      </c>
      <c r="C23" s="178"/>
      <c r="D23" s="146" t="s">
        <v>67</v>
      </c>
      <c r="E23" s="130" t="s">
        <v>253</v>
      </c>
      <c r="F23" s="146" t="s">
        <v>99</v>
      </c>
    </row>
    <row r="24" spans="1:6" s="128" customFormat="1" x14ac:dyDescent="0.35">
      <c r="A24" s="144"/>
      <c r="B24" s="150" t="s">
        <v>228</v>
      </c>
      <c r="C24" s="179"/>
      <c r="D24" s="146" t="s">
        <v>67</v>
      </c>
      <c r="E24" s="130" t="s">
        <v>253</v>
      </c>
      <c r="F24" s="146" t="s">
        <v>229</v>
      </c>
    </row>
    <row r="25" spans="1:6" x14ac:dyDescent="0.35">
      <c r="A25" s="13"/>
      <c r="B25" s="150" t="s">
        <v>100</v>
      </c>
      <c r="C25" s="178"/>
      <c r="D25" s="146" t="s">
        <v>67</v>
      </c>
      <c r="E25" s="130" t="s">
        <v>253</v>
      </c>
      <c r="F25" s="146" t="s">
        <v>101</v>
      </c>
    </row>
    <row r="26" spans="1:6" x14ac:dyDescent="0.35">
      <c r="A26" s="13"/>
      <c r="B26" s="150" t="s">
        <v>102</v>
      </c>
      <c r="C26" s="178"/>
      <c r="D26" s="146" t="s">
        <v>67</v>
      </c>
      <c r="E26" s="130" t="s">
        <v>253</v>
      </c>
      <c r="F26" s="146" t="s">
        <v>103</v>
      </c>
    </row>
    <row r="27" spans="1:6" x14ac:dyDescent="0.35">
      <c r="A27" s="13"/>
      <c r="B27" s="150" t="s">
        <v>104</v>
      </c>
      <c r="C27" s="178"/>
      <c r="D27" s="146" t="s">
        <v>67</v>
      </c>
      <c r="E27" s="130" t="s">
        <v>253</v>
      </c>
      <c r="F27" s="147" t="s">
        <v>213</v>
      </c>
    </row>
    <row r="28" spans="1:6" x14ac:dyDescent="0.35">
      <c r="A28" s="13"/>
      <c r="B28" s="150" t="s">
        <v>174</v>
      </c>
      <c r="C28" s="178"/>
      <c r="D28" s="146" t="s">
        <v>67</v>
      </c>
      <c r="E28" s="130" t="s">
        <v>253</v>
      </c>
      <c r="F28" s="146" t="s">
        <v>173</v>
      </c>
    </row>
    <row r="29" spans="1:6" x14ac:dyDescent="0.35">
      <c r="A29" s="13"/>
      <c r="B29" s="150" t="s">
        <v>105</v>
      </c>
      <c r="C29" s="178"/>
      <c r="D29" s="146" t="s">
        <v>67</v>
      </c>
      <c r="E29" s="130" t="s">
        <v>253</v>
      </c>
      <c r="F29" s="146" t="s">
        <v>239</v>
      </c>
    </row>
    <row r="30" spans="1:6" x14ac:dyDescent="0.35">
      <c r="A30" s="13"/>
      <c r="B30" s="151" t="s">
        <v>68</v>
      </c>
      <c r="C30" s="180">
        <f>SUM(C21:C29)</f>
        <v>0</v>
      </c>
      <c r="D30" s="146"/>
      <c r="E30" s="130"/>
      <c r="F30" s="146"/>
    </row>
    <row r="31" spans="1:6" x14ac:dyDescent="0.35">
      <c r="A31" s="13"/>
      <c r="B31" s="151"/>
      <c r="C31" s="180"/>
      <c r="D31" s="146"/>
      <c r="E31" s="130"/>
      <c r="F31" s="146"/>
    </row>
    <row r="32" spans="1:6" x14ac:dyDescent="0.35">
      <c r="A32" s="17" t="s">
        <v>69</v>
      </c>
      <c r="B32" s="150"/>
      <c r="C32" s="178"/>
      <c r="D32" s="146"/>
      <c r="E32" s="130"/>
      <c r="F32" s="146"/>
    </row>
    <row r="33" spans="1:6" x14ac:dyDescent="0.35">
      <c r="A33" s="13"/>
      <c r="B33" s="150" t="s">
        <v>94</v>
      </c>
      <c r="C33" s="178"/>
      <c r="D33" s="146" t="s">
        <v>186</v>
      </c>
      <c r="E33" s="130" t="s">
        <v>253</v>
      </c>
      <c r="F33" s="146" t="s">
        <v>95</v>
      </c>
    </row>
    <row r="34" spans="1:6" x14ac:dyDescent="0.35">
      <c r="A34" s="13"/>
      <c r="B34" s="150" t="s">
        <v>96</v>
      </c>
      <c r="C34" s="178"/>
      <c r="D34" s="146" t="s">
        <v>186</v>
      </c>
      <c r="E34" s="130" t="s">
        <v>253</v>
      </c>
      <c r="F34" s="146" t="s">
        <v>97</v>
      </c>
    </row>
    <row r="35" spans="1:6" x14ac:dyDescent="0.35">
      <c r="A35" s="13"/>
      <c r="B35" s="150" t="s">
        <v>98</v>
      </c>
      <c r="C35" s="178"/>
      <c r="D35" s="146" t="s">
        <v>186</v>
      </c>
      <c r="E35" s="130" t="s">
        <v>253</v>
      </c>
      <c r="F35" s="146" t="s">
        <v>99</v>
      </c>
    </row>
    <row r="36" spans="1:6" s="128" customFormat="1" x14ac:dyDescent="0.35">
      <c r="A36" s="144"/>
      <c r="B36" s="150" t="s">
        <v>228</v>
      </c>
      <c r="C36" s="179"/>
      <c r="D36" s="146" t="s">
        <v>186</v>
      </c>
      <c r="E36" s="130" t="s">
        <v>253</v>
      </c>
      <c r="F36" s="146" t="s">
        <v>229</v>
      </c>
    </row>
    <row r="37" spans="1:6" x14ac:dyDescent="0.35">
      <c r="A37" s="13"/>
      <c r="B37" s="150" t="s">
        <v>100</v>
      </c>
      <c r="C37" s="178"/>
      <c r="D37" s="146" t="s">
        <v>186</v>
      </c>
      <c r="E37" s="130" t="s">
        <v>253</v>
      </c>
      <c r="F37" s="146" t="s">
        <v>101</v>
      </c>
    </row>
    <row r="38" spans="1:6" x14ac:dyDescent="0.35">
      <c r="A38" s="13"/>
      <c r="B38" s="150" t="s">
        <v>102</v>
      </c>
      <c r="C38" s="178"/>
      <c r="D38" s="146" t="s">
        <v>186</v>
      </c>
      <c r="E38" s="130" t="s">
        <v>253</v>
      </c>
      <c r="F38" s="146" t="s">
        <v>103</v>
      </c>
    </row>
    <row r="39" spans="1:6" x14ac:dyDescent="0.35">
      <c r="A39" s="13"/>
      <c r="B39" s="150" t="s">
        <v>104</v>
      </c>
      <c r="C39" s="178"/>
      <c r="D39" s="146" t="s">
        <v>186</v>
      </c>
      <c r="E39" s="130" t="s">
        <v>253</v>
      </c>
      <c r="F39" s="147" t="s">
        <v>213</v>
      </c>
    </row>
    <row r="40" spans="1:6" x14ac:dyDescent="0.35">
      <c r="A40" s="13"/>
      <c r="B40" s="150" t="s">
        <v>174</v>
      </c>
      <c r="C40" s="178"/>
      <c r="D40" s="146" t="s">
        <v>186</v>
      </c>
      <c r="E40" s="130" t="s">
        <v>253</v>
      </c>
      <c r="F40" s="146" t="s">
        <v>173</v>
      </c>
    </row>
    <row r="41" spans="1:6" x14ac:dyDescent="0.35">
      <c r="A41" s="13"/>
      <c r="B41" s="150" t="s">
        <v>105</v>
      </c>
      <c r="C41" s="178"/>
      <c r="D41" s="146" t="s">
        <v>186</v>
      </c>
      <c r="E41" s="130" t="s">
        <v>253</v>
      </c>
      <c r="F41" s="146" t="s">
        <v>239</v>
      </c>
    </row>
    <row r="42" spans="1:6" x14ac:dyDescent="0.35">
      <c r="A42" s="13"/>
      <c r="B42" s="151" t="s">
        <v>71</v>
      </c>
      <c r="C42" s="180">
        <f>SUM(C33:C41)</f>
        <v>0</v>
      </c>
      <c r="D42" s="146"/>
      <c r="E42" s="130"/>
      <c r="F42" s="146"/>
    </row>
    <row r="43" spans="1:6" x14ac:dyDescent="0.35">
      <c r="A43" s="13"/>
      <c r="B43" s="150"/>
      <c r="C43" s="178"/>
      <c r="D43" s="146"/>
      <c r="E43" s="130"/>
      <c r="F43" s="146"/>
    </row>
    <row r="44" spans="1:6" x14ac:dyDescent="0.35">
      <c r="A44" s="17" t="s">
        <v>72</v>
      </c>
      <c r="B44" s="150"/>
      <c r="C44" s="178"/>
      <c r="D44" s="146"/>
      <c r="E44" s="130"/>
      <c r="F44" s="146"/>
    </row>
    <row r="45" spans="1:6" x14ac:dyDescent="0.35">
      <c r="A45" s="13"/>
      <c r="B45" s="150" t="s">
        <v>94</v>
      </c>
      <c r="C45" s="178"/>
      <c r="D45" s="146" t="s">
        <v>73</v>
      </c>
      <c r="E45" s="130" t="s">
        <v>253</v>
      </c>
      <c r="F45" s="146" t="s">
        <v>95</v>
      </c>
    </row>
    <row r="46" spans="1:6" x14ac:dyDescent="0.35">
      <c r="A46" s="13"/>
      <c r="B46" s="150" t="s">
        <v>96</v>
      </c>
      <c r="C46" s="178"/>
      <c r="D46" s="146" t="s">
        <v>73</v>
      </c>
      <c r="E46" s="130" t="s">
        <v>253</v>
      </c>
      <c r="F46" s="146" t="s">
        <v>97</v>
      </c>
    </row>
    <row r="47" spans="1:6" x14ac:dyDescent="0.35">
      <c r="A47" s="13"/>
      <c r="B47" s="150" t="s">
        <v>98</v>
      </c>
      <c r="C47" s="178"/>
      <c r="D47" s="146" t="s">
        <v>73</v>
      </c>
      <c r="E47" s="130" t="s">
        <v>253</v>
      </c>
      <c r="F47" s="146" t="s">
        <v>99</v>
      </c>
    </row>
    <row r="48" spans="1:6" s="128" customFormat="1" x14ac:dyDescent="0.35">
      <c r="A48" s="144"/>
      <c r="B48" s="150" t="s">
        <v>228</v>
      </c>
      <c r="C48" s="179"/>
      <c r="D48" s="146" t="s">
        <v>73</v>
      </c>
      <c r="E48" s="130" t="s">
        <v>253</v>
      </c>
      <c r="F48" s="146" t="s">
        <v>229</v>
      </c>
    </row>
    <row r="49" spans="1:6" x14ac:dyDescent="0.35">
      <c r="A49" s="13"/>
      <c r="B49" s="150" t="s">
        <v>100</v>
      </c>
      <c r="C49" s="178"/>
      <c r="D49" s="146" t="s">
        <v>73</v>
      </c>
      <c r="E49" s="130" t="s">
        <v>253</v>
      </c>
      <c r="F49" s="146" t="s">
        <v>101</v>
      </c>
    </row>
    <row r="50" spans="1:6" x14ac:dyDescent="0.35">
      <c r="A50" s="13"/>
      <c r="B50" s="150" t="s">
        <v>102</v>
      </c>
      <c r="C50" s="178"/>
      <c r="D50" s="146" t="s">
        <v>73</v>
      </c>
      <c r="E50" s="130" t="s">
        <v>253</v>
      </c>
      <c r="F50" s="146" t="s">
        <v>103</v>
      </c>
    </row>
    <row r="51" spans="1:6" x14ac:dyDescent="0.35">
      <c r="A51" s="13"/>
      <c r="B51" s="150" t="s">
        <v>104</v>
      </c>
      <c r="C51" s="178"/>
      <c r="D51" s="146" t="s">
        <v>73</v>
      </c>
      <c r="E51" s="130" t="s">
        <v>253</v>
      </c>
      <c r="F51" s="147" t="s">
        <v>213</v>
      </c>
    </row>
    <row r="52" spans="1:6" x14ac:dyDescent="0.35">
      <c r="A52" s="13"/>
      <c r="B52" s="150" t="s">
        <v>174</v>
      </c>
      <c r="C52" s="178"/>
      <c r="D52" s="146" t="s">
        <v>73</v>
      </c>
      <c r="E52" s="130" t="s">
        <v>253</v>
      </c>
      <c r="F52" s="146" t="s">
        <v>173</v>
      </c>
    </row>
    <row r="53" spans="1:6" x14ac:dyDescent="0.35">
      <c r="A53" s="13"/>
      <c r="B53" s="150" t="s">
        <v>105</v>
      </c>
      <c r="C53" s="178"/>
      <c r="D53" s="146" t="s">
        <v>73</v>
      </c>
      <c r="E53" s="130" t="s">
        <v>253</v>
      </c>
      <c r="F53" s="146" t="s">
        <v>239</v>
      </c>
    </row>
    <row r="54" spans="1:6" x14ac:dyDescent="0.35">
      <c r="A54" s="13"/>
      <c r="B54" s="151" t="s">
        <v>74</v>
      </c>
      <c r="C54" s="180">
        <f>SUM(C45:C53)</f>
        <v>0</v>
      </c>
      <c r="D54" s="146"/>
      <c r="E54" s="130"/>
      <c r="F54" s="146"/>
    </row>
    <row r="55" spans="1:6" x14ac:dyDescent="0.35">
      <c r="A55" s="13"/>
      <c r="B55" s="150"/>
      <c r="C55" s="178"/>
      <c r="D55" s="146"/>
      <c r="E55" s="130"/>
      <c r="F55" s="146"/>
    </row>
    <row r="56" spans="1:6" x14ac:dyDescent="0.35">
      <c r="A56" s="17" t="s">
        <v>75</v>
      </c>
      <c r="B56" s="150"/>
      <c r="C56" s="178"/>
      <c r="D56" s="146"/>
      <c r="E56" s="130"/>
      <c r="F56" s="146"/>
    </row>
    <row r="57" spans="1:6" x14ac:dyDescent="0.35">
      <c r="A57" s="13"/>
      <c r="B57" s="150" t="s">
        <v>94</v>
      </c>
      <c r="C57" s="178"/>
      <c r="D57" s="146" t="s">
        <v>76</v>
      </c>
      <c r="E57" s="130" t="s">
        <v>253</v>
      </c>
      <c r="F57" s="146" t="s">
        <v>95</v>
      </c>
    </row>
    <row r="58" spans="1:6" x14ac:dyDescent="0.35">
      <c r="A58" s="13"/>
      <c r="B58" s="150" t="s">
        <v>96</v>
      </c>
      <c r="C58" s="178"/>
      <c r="D58" s="146" t="s">
        <v>76</v>
      </c>
      <c r="E58" s="130" t="s">
        <v>253</v>
      </c>
      <c r="F58" s="146" t="s">
        <v>97</v>
      </c>
    </row>
    <row r="59" spans="1:6" x14ac:dyDescent="0.35">
      <c r="A59" s="13"/>
      <c r="B59" s="150" t="s">
        <v>98</v>
      </c>
      <c r="C59" s="178"/>
      <c r="D59" s="146" t="s">
        <v>76</v>
      </c>
      <c r="E59" s="130" t="s">
        <v>253</v>
      </c>
      <c r="F59" s="146" t="s">
        <v>99</v>
      </c>
    </row>
    <row r="60" spans="1:6" s="128" customFormat="1" x14ac:dyDescent="0.35">
      <c r="A60" s="144"/>
      <c r="B60" s="150" t="s">
        <v>228</v>
      </c>
      <c r="C60" s="179"/>
      <c r="D60" s="146" t="s">
        <v>76</v>
      </c>
      <c r="E60" s="130" t="s">
        <v>253</v>
      </c>
      <c r="F60" s="146" t="s">
        <v>229</v>
      </c>
    </row>
    <row r="61" spans="1:6" x14ac:dyDescent="0.35">
      <c r="A61" s="13"/>
      <c r="B61" s="150" t="s">
        <v>100</v>
      </c>
      <c r="C61" s="178"/>
      <c r="D61" s="146" t="s">
        <v>76</v>
      </c>
      <c r="E61" s="130" t="s">
        <v>253</v>
      </c>
      <c r="F61" s="146" t="s">
        <v>101</v>
      </c>
    </row>
    <row r="62" spans="1:6" x14ac:dyDescent="0.35">
      <c r="A62" s="13"/>
      <c r="B62" s="150" t="s">
        <v>102</v>
      </c>
      <c r="C62" s="178"/>
      <c r="D62" s="148" t="s">
        <v>76</v>
      </c>
      <c r="E62" s="130" t="s">
        <v>253</v>
      </c>
      <c r="F62" s="146" t="s">
        <v>103</v>
      </c>
    </row>
    <row r="63" spans="1:6" x14ac:dyDescent="0.35">
      <c r="A63" s="13"/>
      <c r="B63" s="150" t="s">
        <v>104</v>
      </c>
      <c r="C63" s="178"/>
      <c r="D63" s="148" t="s">
        <v>76</v>
      </c>
      <c r="E63" s="130" t="s">
        <v>253</v>
      </c>
      <c r="F63" s="147" t="s">
        <v>213</v>
      </c>
    </row>
    <row r="64" spans="1:6" x14ac:dyDescent="0.35">
      <c r="A64" s="13"/>
      <c r="B64" s="150" t="s">
        <v>174</v>
      </c>
      <c r="C64" s="178"/>
      <c r="D64" s="146" t="s">
        <v>76</v>
      </c>
      <c r="E64" s="130" t="s">
        <v>253</v>
      </c>
      <c r="F64" s="146" t="s">
        <v>173</v>
      </c>
    </row>
    <row r="65" spans="1:6" x14ac:dyDescent="0.35">
      <c r="A65" s="13"/>
      <c r="B65" s="150" t="s">
        <v>105</v>
      </c>
      <c r="C65" s="178"/>
      <c r="D65" s="148" t="s">
        <v>76</v>
      </c>
      <c r="E65" s="130" t="s">
        <v>253</v>
      </c>
      <c r="F65" s="146" t="s">
        <v>239</v>
      </c>
    </row>
    <row r="66" spans="1:6" x14ac:dyDescent="0.35">
      <c r="A66" s="13"/>
      <c r="B66" s="151" t="s">
        <v>77</v>
      </c>
      <c r="C66" s="180">
        <f>SUM(C57:C65)</f>
        <v>0</v>
      </c>
      <c r="D66" s="146"/>
      <c r="E66" s="130"/>
      <c r="F66" s="146"/>
    </row>
    <row r="67" spans="1:6" x14ac:dyDescent="0.35">
      <c r="A67" s="13"/>
      <c r="B67" s="150"/>
      <c r="C67" s="178"/>
      <c r="D67" s="146"/>
      <c r="E67" s="130"/>
      <c r="F67" s="146"/>
    </row>
    <row r="68" spans="1:6" x14ac:dyDescent="0.35">
      <c r="A68" s="17" t="s">
        <v>78</v>
      </c>
      <c r="B68" s="150"/>
      <c r="C68" s="178"/>
      <c r="D68" s="146"/>
      <c r="E68" s="130"/>
      <c r="F68" s="146"/>
    </row>
    <row r="69" spans="1:6" x14ac:dyDescent="0.35">
      <c r="A69" s="13"/>
      <c r="B69" s="150" t="s">
        <v>94</v>
      </c>
      <c r="C69" s="178"/>
      <c r="D69" s="146" t="s">
        <v>79</v>
      </c>
      <c r="E69" s="130" t="s">
        <v>253</v>
      </c>
      <c r="F69" s="146" t="s">
        <v>95</v>
      </c>
    </row>
    <row r="70" spans="1:6" x14ac:dyDescent="0.35">
      <c r="A70" s="13"/>
      <c r="B70" s="150" t="s">
        <v>96</v>
      </c>
      <c r="C70" s="178"/>
      <c r="D70" s="146" t="s">
        <v>79</v>
      </c>
      <c r="E70" s="130" t="s">
        <v>253</v>
      </c>
      <c r="F70" s="146" t="s">
        <v>97</v>
      </c>
    </row>
    <row r="71" spans="1:6" x14ac:dyDescent="0.35">
      <c r="A71" s="13"/>
      <c r="B71" s="150" t="s">
        <v>98</v>
      </c>
      <c r="C71" s="178"/>
      <c r="D71" s="146" t="s">
        <v>79</v>
      </c>
      <c r="E71" s="130" t="s">
        <v>253</v>
      </c>
      <c r="F71" s="146" t="s">
        <v>99</v>
      </c>
    </row>
    <row r="72" spans="1:6" s="128" customFormat="1" x14ac:dyDescent="0.35">
      <c r="A72" s="144"/>
      <c r="B72" s="150" t="s">
        <v>228</v>
      </c>
      <c r="C72" s="179"/>
      <c r="D72" s="146" t="s">
        <v>79</v>
      </c>
      <c r="E72" s="130" t="s">
        <v>253</v>
      </c>
      <c r="F72" s="146" t="s">
        <v>229</v>
      </c>
    </row>
    <row r="73" spans="1:6" x14ac:dyDescent="0.35">
      <c r="A73" s="13"/>
      <c r="B73" s="150" t="s">
        <v>100</v>
      </c>
      <c r="C73" s="178"/>
      <c r="D73" s="146" t="s">
        <v>79</v>
      </c>
      <c r="E73" s="130" t="s">
        <v>253</v>
      </c>
      <c r="F73" s="146" t="s">
        <v>101</v>
      </c>
    </row>
    <row r="74" spans="1:6" x14ac:dyDescent="0.35">
      <c r="A74" s="13"/>
      <c r="B74" s="150" t="s">
        <v>102</v>
      </c>
      <c r="C74" s="178"/>
      <c r="D74" s="146" t="s">
        <v>79</v>
      </c>
      <c r="E74" s="130" t="s">
        <v>253</v>
      </c>
      <c r="F74" s="146" t="s">
        <v>103</v>
      </c>
    </row>
    <row r="75" spans="1:6" x14ac:dyDescent="0.35">
      <c r="A75" s="13"/>
      <c r="B75" s="150" t="s">
        <v>104</v>
      </c>
      <c r="C75" s="178"/>
      <c r="D75" s="148" t="s">
        <v>79</v>
      </c>
      <c r="E75" s="130" t="s">
        <v>253</v>
      </c>
      <c r="F75" s="147" t="s">
        <v>213</v>
      </c>
    </row>
    <row r="76" spans="1:6" x14ac:dyDescent="0.35">
      <c r="A76" s="13"/>
      <c r="B76" s="150" t="s">
        <v>174</v>
      </c>
      <c r="C76" s="178"/>
      <c r="D76" s="146" t="s">
        <v>79</v>
      </c>
      <c r="E76" s="130" t="s">
        <v>253</v>
      </c>
      <c r="F76" s="146" t="s">
        <v>173</v>
      </c>
    </row>
    <row r="77" spans="1:6" x14ac:dyDescent="0.35">
      <c r="A77" s="13"/>
      <c r="B77" s="150" t="s">
        <v>105</v>
      </c>
      <c r="C77" s="178"/>
      <c r="D77" s="148" t="s">
        <v>79</v>
      </c>
      <c r="E77" s="130" t="s">
        <v>253</v>
      </c>
      <c r="F77" s="146" t="s">
        <v>239</v>
      </c>
    </row>
    <row r="78" spans="1:6" x14ac:dyDescent="0.35">
      <c r="A78" s="13"/>
      <c r="B78" s="151" t="s">
        <v>80</v>
      </c>
      <c r="C78" s="180">
        <f>SUM(C69:C77)</f>
        <v>0</v>
      </c>
      <c r="D78" s="146"/>
      <c r="E78" s="130"/>
      <c r="F78" s="146"/>
    </row>
    <row r="79" spans="1:6" x14ac:dyDescent="0.35">
      <c r="A79" s="13"/>
      <c r="B79" s="150"/>
      <c r="C79" s="178"/>
      <c r="D79" s="146"/>
      <c r="E79" s="130"/>
      <c r="F79" s="146"/>
    </row>
    <row r="80" spans="1:6" x14ac:dyDescent="0.35">
      <c r="A80" s="17" t="s">
        <v>106</v>
      </c>
      <c r="B80" s="152"/>
      <c r="C80" s="181"/>
      <c r="D80" s="146"/>
      <c r="E80" s="130"/>
      <c r="F80" s="146"/>
    </row>
    <row r="81" spans="1:6" x14ac:dyDescent="0.35">
      <c r="A81" s="13"/>
      <c r="B81" s="150" t="s">
        <v>102</v>
      </c>
      <c r="C81" s="178"/>
      <c r="D81" s="148" t="s">
        <v>82</v>
      </c>
      <c r="E81" s="130" t="s">
        <v>253</v>
      </c>
      <c r="F81" s="146" t="s">
        <v>103</v>
      </c>
    </row>
    <row r="82" spans="1:6" x14ac:dyDescent="0.35">
      <c r="A82" s="13"/>
      <c r="B82" s="150" t="s">
        <v>104</v>
      </c>
      <c r="C82" s="178"/>
      <c r="D82" s="148" t="s">
        <v>82</v>
      </c>
      <c r="E82" s="130" t="s">
        <v>253</v>
      </c>
      <c r="F82" s="147" t="s">
        <v>213</v>
      </c>
    </row>
    <row r="83" spans="1:6" s="128" customFormat="1" x14ac:dyDescent="0.35">
      <c r="A83" s="144"/>
      <c r="B83" s="150" t="s">
        <v>228</v>
      </c>
      <c r="C83" s="179"/>
      <c r="D83" s="148" t="s">
        <v>82</v>
      </c>
      <c r="E83" s="130" t="s">
        <v>253</v>
      </c>
      <c r="F83" s="146" t="s">
        <v>229</v>
      </c>
    </row>
    <row r="84" spans="1:6" x14ac:dyDescent="0.35">
      <c r="A84" s="13"/>
      <c r="B84" s="150" t="s">
        <v>174</v>
      </c>
      <c r="C84" s="178"/>
      <c r="D84" s="146" t="s">
        <v>82</v>
      </c>
      <c r="E84" s="130" t="s">
        <v>253</v>
      </c>
      <c r="F84" s="146" t="s">
        <v>173</v>
      </c>
    </row>
    <row r="85" spans="1:6" x14ac:dyDescent="0.35">
      <c r="A85" s="13"/>
      <c r="B85" s="150" t="s">
        <v>105</v>
      </c>
      <c r="C85" s="178"/>
      <c r="D85" s="148" t="s">
        <v>82</v>
      </c>
      <c r="E85" s="130" t="s">
        <v>253</v>
      </c>
      <c r="F85" s="146" t="s">
        <v>239</v>
      </c>
    </row>
    <row r="86" spans="1:6" x14ac:dyDescent="0.35">
      <c r="A86" s="13"/>
      <c r="B86" s="151" t="s">
        <v>107</v>
      </c>
      <c r="C86" s="180">
        <f>SUM(C81:C85)</f>
        <v>0</v>
      </c>
      <c r="D86" s="146"/>
      <c r="E86" s="146"/>
      <c r="F86" s="146"/>
    </row>
    <row r="87" spans="1:6" x14ac:dyDescent="0.35">
      <c r="A87" s="13"/>
      <c r="B87" s="13"/>
      <c r="C87" s="178"/>
      <c r="D87" s="146"/>
      <c r="E87" s="146"/>
      <c r="F87" s="146"/>
    </row>
    <row r="88" spans="1:6" ht="15.75" customHeight="1" x14ac:dyDescent="0.35">
      <c r="A88" s="13"/>
      <c r="B88" s="13"/>
      <c r="C88" s="178"/>
      <c r="D88" s="146"/>
      <c r="E88" s="146"/>
      <c r="F88" s="146"/>
    </row>
    <row r="89" spans="1:6" ht="16.5" customHeight="1" x14ac:dyDescent="0.4">
      <c r="A89" s="114" t="s">
        <v>108</v>
      </c>
      <c r="B89" s="115"/>
      <c r="C89" s="182">
        <f>+C86+C78+C66+C54+C42+C30+C18</f>
        <v>0</v>
      </c>
      <c r="D89" s="146"/>
      <c r="E89" s="146"/>
      <c r="F89" s="146"/>
    </row>
    <row r="90" spans="1:6" ht="16.5" customHeight="1" x14ac:dyDescent="0.4">
      <c r="A90" s="114"/>
      <c r="B90" s="115"/>
      <c r="C90" s="182"/>
      <c r="D90" s="146"/>
      <c r="E90" s="146"/>
      <c r="F90" s="146"/>
    </row>
    <row r="91" spans="1:6" x14ac:dyDescent="0.35">
      <c r="A91" s="68" t="s">
        <v>39</v>
      </c>
      <c r="B91" s="83"/>
      <c r="C91" s="183"/>
      <c r="D91" s="146" t="s">
        <v>21</v>
      </c>
      <c r="E91" s="146" t="s">
        <v>70</v>
      </c>
      <c r="F91" s="148" t="s">
        <v>64</v>
      </c>
    </row>
    <row r="92" spans="1:6" hidden="1" x14ac:dyDescent="0.35">
      <c r="A92" s="14" t="s">
        <v>109</v>
      </c>
      <c r="B92" s="13"/>
      <c r="C92" s="178"/>
      <c r="D92" s="146" t="s">
        <v>21</v>
      </c>
      <c r="E92" s="146" t="s">
        <v>73</v>
      </c>
      <c r="F92" s="148" t="s">
        <v>64</v>
      </c>
    </row>
    <row r="93" spans="1:6" x14ac:dyDescent="0.35">
      <c r="A93" s="72" t="s">
        <v>41</v>
      </c>
      <c r="B93" s="87"/>
      <c r="C93" s="184"/>
      <c r="D93" s="146" t="s">
        <v>21</v>
      </c>
      <c r="E93" s="146" t="s">
        <v>67</v>
      </c>
      <c r="F93" s="148" t="s">
        <v>64</v>
      </c>
    </row>
    <row r="94" spans="1:6" x14ac:dyDescent="0.35">
      <c r="A94" s="70" t="s">
        <v>207</v>
      </c>
      <c r="B94" s="86"/>
      <c r="C94" s="185"/>
      <c r="D94" s="146" t="s">
        <v>21</v>
      </c>
      <c r="E94" s="146" t="s">
        <v>181</v>
      </c>
      <c r="F94" s="148" t="s">
        <v>64</v>
      </c>
    </row>
    <row r="95" spans="1:6" x14ac:dyDescent="0.35">
      <c r="A95" s="66" t="s">
        <v>208</v>
      </c>
      <c r="B95" s="117"/>
      <c r="C95" s="186"/>
      <c r="D95" s="146" t="s">
        <v>21</v>
      </c>
      <c r="E95" s="130" t="s">
        <v>291</v>
      </c>
      <c r="F95" s="149" t="s">
        <v>64</v>
      </c>
    </row>
    <row r="96" spans="1:6" x14ac:dyDescent="0.35">
      <c r="A96" s="74" t="s">
        <v>222</v>
      </c>
      <c r="B96" s="75"/>
      <c r="C96" s="208"/>
      <c r="D96" s="146" t="s">
        <v>21</v>
      </c>
      <c r="E96" s="146" t="s">
        <v>21</v>
      </c>
      <c r="F96" s="149" t="s">
        <v>64</v>
      </c>
    </row>
    <row r="97" spans="1:6" x14ac:dyDescent="0.35">
      <c r="A97" s="59"/>
      <c r="B97" s="119"/>
      <c r="C97" s="187"/>
      <c r="D97" s="146"/>
      <c r="E97" s="146"/>
      <c r="F97" s="148"/>
    </row>
    <row r="98" spans="1:6" ht="18" thickBot="1" x14ac:dyDescent="0.45">
      <c r="A98" s="120" t="s">
        <v>110</v>
      </c>
      <c r="B98" s="121"/>
      <c r="C98" s="188">
        <f>SUM(C89:C97)</f>
        <v>0</v>
      </c>
      <c r="D98" s="130"/>
      <c r="E98" s="130"/>
      <c r="F98" s="130"/>
    </row>
    <row r="99" spans="1:6" ht="15.6" thickTop="1" x14ac:dyDescent="0.35"/>
    <row r="104" spans="1:6" ht="33" customHeight="1" x14ac:dyDescent="0.35">
      <c r="B104" s="280"/>
      <c r="C104" s="280"/>
      <c r="D104" s="280"/>
      <c r="E104" s="280"/>
      <c r="F104" s="280"/>
    </row>
    <row r="107" spans="1:6" x14ac:dyDescent="0.35">
      <c r="B107" s="89"/>
      <c r="C107" s="89"/>
    </row>
  </sheetData>
  <mergeCells count="7">
    <mergeCell ref="A1:C1"/>
    <mergeCell ref="D8:F8"/>
    <mergeCell ref="A6:F6"/>
    <mergeCell ref="B104:F104"/>
    <mergeCell ref="A4:C4"/>
    <mergeCell ref="A2:C2"/>
    <mergeCell ref="A3:C3"/>
  </mergeCells>
  <phoneticPr fontId="0" type="noConversion"/>
  <printOptions horizontalCentered="1"/>
  <pageMargins left="0.25" right="0.25" top="0.25" bottom="0.25" header="0.5" footer="0.5"/>
  <pageSetup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topLeftCell="B1" zoomScaleNormal="100" workbookViewId="0">
      <selection activeCell="B9" sqref="B9"/>
    </sheetView>
  </sheetViews>
  <sheetFormatPr defaultColWidth="9.109375" defaultRowHeight="15" x14ac:dyDescent="0.35"/>
  <cols>
    <col min="1" max="1" width="58.5546875" style="3" customWidth="1"/>
    <col min="2" max="2" width="21.44140625" style="3" customWidth="1"/>
    <col min="3" max="3" width="20.44140625" style="3" customWidth="1"/>
    <col min="4" max="4" width="17.44140625" style="3" customWidth="1"/>
    <col min="5" max="5" width="23.88671875" style="3" customWidth="1"/>
    <col min="6" max="6" width="18.44140625" style="3" customWidth="1"/>
    <col min="7" max="7" width="62.5546875" style="3" customWidth="1"/>
    <col min="8" max="8" width="35" style="3" bestFit="1" customWidth="1"/>
    <col min="9" max="16384" width="9.109375" style="3"/>
  </cols>
  <sheetData>
    <row r="1" spans="1:10" x14ac:dyDescent="0.35">
      <c r="A1" s="242" t="s">
        <v>203</v>
      </c>
      <c r="B1" s="242"/>
      <c r="C1" s="242"/>
      <c r="D1" s="242"/>
    </row>
    <row r="2" spans="1:10" x14ac:dyDescent="0.35">
      <c r="A2" s="242" t="s">
        <v>13</v>
      </c>
      <c r="B2" s="242"/>
      <c r="C2" s="242"/>
      <c r="D2" s="242"/>
      <c r="E2" s="1"/>
      <c r="F2" s="90"/>
      <c r="G2" s="90"/>
    </row>
    <row r="3" spans="1:10" x14ac:dyDescent="0.35">
      <c r="A3" s="242" t="s">
        <v>111</v>
      </c>
      <c r="B3" s="242"/>
      <c r="C3" s="242"/>
      <c r="D3" s="242"/>
      <c r="E3" s="1"/>
      <c r="F3" s="90"/>
      <c r="G3" s="90"/>
    </row>
    <row r="4" spans="1:10" x14ac:dyDescent="0.35">
      <c r="A4" s="288" t="s">
        <v>283</v>
      </c>
      <c r="B4" s="288"/>
      <c r="C4" s="288"/>
      <c r="D4" s="288"/>
      <c r="E4" s="287"/>
      <c r="F4" s="287"/>
      <c r="G4" s="287"/>
    </row>
    <row r="5" spans="1:10" ht="24" customHeight="1" x14ac:dyDescent="0.35">
      <c r="A5" s="282" t="s">
        <v>150</v>
      </c>
      <c r="B5" s="283"/>
      <c r="C5" s="283"/>
      <c r="D5" s="283"/>
      <c r="E5" s="283"/>
      <c r="F5" s="76"/>
      <c r="G5" s="77"/>
    </row>
    <row r="6" spans="1:10" ht="15.6" thickBot="1" x14ac:dyDescent="0.4">
      <c r="A6" s="8" t="s">
        <v>17</v>
      </c>
      <c r="B6" s="10" t="s">
        <v>139</v>
      </c>
      <c r="C6" s="10" t="s">
        <v>59</v>
      </c>
      <c r="D6" s="10" t="s">
        <v>140</v>
      </c>
      <c r="E6" s="8" t="s">
        <v>60</v>
      </c>
      <c r="F6" s="8" t="s">
        <v>15</v>
      </c>
      <c r="G6" s="8" t="s">
        <v>61</v>
      </c>
    </row>
    <row r="7" spans="1:10" ht="18" thickBot="1" x14ac:dyDescent="0.45">
      <c r="A7" s="8"/>
      <c r="B7" s="10"/>
      <c r="C7" s="10"/>
      <c r="D7" s="10"/>
      <c r="E7" s="284" t="s">
        <v>238</v>
      </c>
      <c r="F7" s="285"/>
      <c r="G7" s="286"/>
    </row>
    <row r="8" spans="1:10" ht="20.25" customHeight="1" x14ac:dyDescent="0.35">
      <c r="A8" s="6" t="s">
        <v>212</v>
      </c>
      <c r="B8" s="161"/>
      <c r="C8" s="161"/>
      <c r="D8" s="161">
        <f>+C8+B8</f>
        <v>0</v>
      </c>
      <c r="E8" s="130" t="s">
        <v>187</v>
      </c>
      <c r="F8" s="135" t="s">
        <v>255</v>
      </c>
      <c r="G8" s="130" t="s">
        <v>214</v>
      </c>
      <c r="J8" s="18"/>
    </row>
    <row r="9" spans="1:10" ht="20.25" customHeight="1" x14ac:dyDescent="0.35">
      <c r="A9" s="5"/>
      <c r="B9" s="162"/>
      <c r="C9" s="162"/>
      <c r="D9" s="162"/>
      <c r="E9" s="130"/>
      <c r="F9" s="130"/>
      <c r="G9" s="130"/>
    </row>
    <row r="10" spans="1:10" ht="20.25" customHeight="1" x14ac:dyDescent="0.35">
      <c r="A10" s="6" t="s">
        <v>211</v>
      </c>
      <c r="B10" s="162"/>
      <c r="C10" s="162"/>
      <c r="D10" s="162"/>
      <c r="E10" s="130"/>
      <c r="F10" s="135"/>
      <c r="G10" s="130"/>
    </row>
    <row r="11" spans="1:10" ht="20.25" customHeight="1" x14ac:dyDescent="0.35">
      <c r="A11" s="5" t="s">
        <v>112</v>
      </c>
      <c r="B11" s="162"/>
      <c r="C11" s="162"/>
      <c r="D11" s="163">
        <f>SUM(B11:C11)</f>
        <v>0</v>
      </c>
      <c r="E11" s="130" t="s">
        <v>187</v>
      </c>
      <c r="F11" s="135" t="s">
        <v>255</v>
      </c>
      <c r="G11" s="140" t="s">
        <v>241</v>
      </c>
    </row>
    <row r="12" spans="1:10" ht="20.100000000000001" customHeight="1" x14ac:dyDescent="0.35">
      <c r="A12" s="5" t="s">
        <v>144</v>
      </c>
      <c r="B12" s="162"/>
      <c r="C12" s="162"/>
      <c r="D12" s="163">
        <f t="shared" ref="D12:D44" si="0">SUM(B12:C12)</f>
        <v>0</v>
      </c>
      <c r="E12" s="130" t="s">
        <v>187</v>
      </c>
      <c r="F12" s="135" t="s">
        <v>255</v>
      </c>
      <c r="G12" s="130" t="s">
        <v>7</v>
      </c>
    </row>
    <row r="13" spans="1:10" ht="20.100000000000001" customHeight="1" x14ac:dyDescent="0.35">
      <c r="A13" s="5" t="s">
        <v>145</v>
      </c>
      <c r="B13" s="162"/>
      <c r="C13" s="162"/>
      <c r="D13" s="163">
        <f t="shared" si="0"/>
        <v>0</v>
      </c>
      <c r="E13" s="130" t="s">
        <v>187</v>
      </c>
      <c r="F13" s="135" t="s">
        <v>255</v>
      </c>
      <c r="G13" s="130" t="s">
        <v>8</v>
      </c>
    </row>
    <row r="14" spans="1:10" ht="20.100000000000001" customHeight="1" x14ac:dyDescent="0.35">
      <c r="A14" s="5" t="s">
        <v>146</v>
      </c>
      <c r="B14" s="162"/>
      <c r="C14" s="162"/>
      <c r="D14" s="163">
        <f t="shared" si="0"/>
        <v>0</v>
      </c>
      <c r="E14" s="130" t="s">
        <v>187</v>
      </c>
      <c r="F14" s="135" t="s">
        <v>255</v>
      </c>
      <c r="G14" s="130" t="s">
        <v>9</v>
      </c>
    </row>
    <row r="15" spans="1:10" ht="20.100000000000001" customHeight="1" x14ac:dyDescent="0.35">
      <c r="A15" s="6" t="s">
        <v>147</v>
      </c>
      <c r="B15" s="164"/>
      <c r="C15" s="164"/>
      <c r="D15" s="165"/>
      <c r="E15" s="130"/>
      <c r="F15" s="135"/>
      <c r="G15" s="130"/>
    </row>
    <row r="16" spans="1:10" s="12" customFormat="1" ht="20.100000000000001" customHeight="1" x14ac:dyDescent="0.35">
      <c r="A16" s="5" t="s">
        <v>271</v>
      </c>
      <c r="B16" s="162"/>
      <c r="C16" s="162"/>
      <c r="D16" s="163">
        <f t="shared" si="0"/>
        <v>0</v>
      </c>
      <c r="E16" s="130" t="s">
        <v>187</v>
      </c>
      <c r="F16" s="135" t="s">
        <v>255</v>
      </c>
      <c r="G16" s="130" t="s">
        <v>122</v>
      </c>
      <c r="H16" s="52"/>
    </row>
    <row r="17" spans="1:9" ht="20.100000000000001" customHeight="1" x14ac:dyDescent="0.35">
      <c r="A17" s="5" t="s">
        <v>113</v>
      </c>
      <c r="B17" s="162"/>
      <c r="C17" s="162"/>
      <c r="D17" s="163">
        <f t="shared" si="0"/>
        <v>0</v>
      </c>
      <c r="E17" s="130" t="s">
        <v>187</v>
      </c>
      <c r="F17" s="135" t="s">
        <v>255</v>
      </c>
      <c r="G17" s="130" t="s">
        <v>114</v>
      </c>
    </row>
    <row r="18" spans="1:9" ht="20.100000000000001" customHeight="1" x14ac:dyDescent="0.35">
      <c r="A18" s="5" t="s">
        <v>115</v>
      </c>
      <c r="B18" s="162"/>
      <c r="C18" s="162"/>
      <c r="D18" s="163">
        <f t="shared" si="0"/>
        <v>0</v>
      </c>
      <c r="E18" s="130" t="s">
        <v>187</v>
      </c>
      <c r="F18" s="135" t="s">
        <v>255</v>
      </c>
      <c r="G18" s="130" t="s">
        <v>116</v>
      </c>
      <c r="H18" s="18"/>
    </row>
    <row r="19" spans="1:9" ht="20.100000000000001" customHeight="1" x14ac:dyDescent="0.35">
      <c r="A19" s="5" t="s">
        <v>117</v>
      </c>
      <c r="B19" s="162"/>
      <c r="C19" s="162"/>
      <c r="D19" s="163">
        <f t="shared" si="0"/>
        <v>0</v>
      </c>
      <c r="E19" s="130" t="s">
        <v>187</v>
      </c>
      <c r="F19" s="135" t="s">
        <v>255</v>
      </c>
      <c r="G19" s="130" t="s">
        <v>118</v>
      </c>
      <c r="H19" s="18"/>
    </row>
    <row r="20" spans="1:9" ht="20.100000000000001" customHeight="1" x14ac:dyDescent="0.35">
      <c r="A20" s="5" t="s">
        <v>119</v>
      </c>
      <c r="B20" s="162"/>
      <c r="C20" s="162"/>
      <c r="D20" s="163">
        <f t="shared" si="0"/>
        <v>0</v>
      </c>
      <c r="E20" s="130" t="s">
        <v>187</v>
      </c>
      <c r="F20" s="135" t="s">
        <v>255</v>
      </c>
      <c r="G20" s="130" t="s">
        <v>120</v>
      </c>
      <c r="H20" s="18"/>
    </row>
    <row r="21" spans="1:9" ht="20.100000000000001" customHeight="1" x14ac:dyDescent="0.35">
      <c r="A21" s="227" t="s">
        <v>162</v>
      </c>
      <c r="B21" s="162"/>
      <c r="C21" s="162"/>
      <c r="D21" s="163">
        <f t="shared" si="0"/>
        <v>0</v>
      </c>
      <c r="E21" s="130" t="s">
        <v>187</v>
      </c>
      <c r="F21" s="135" t="s">
        <v>255</v>
      </c>
      <c r="G21" s="130" t="s">
        <v>272</v>
      </c>
      <c r="H21" s="52"/>
    </row>
    <row r="22" spans="1:9" ht="20.100000000000001" customHeight="1" x14ac:dyDescent="0.35">
      <c r="A22" s="5" t="s">
        <v>121</v>
      </c>
      <c r="B22" s="162"/>
      <c r="C22" s="162"/>
      <c r="D22" s="163">
        <f t="shared" si="0"/>
        <v>0</v>
      </c>
      <c r="E22" s="130" t="s">
        <v>187</v>
      </c>
      <c r="F22" s="135" t="s">
        <v>255</v>
      </c>
      <c r="G22" s="130" t="s">
        <v>148</v>
      </c>
      <c r="H22" s="18"/>
    </row>
    <row r="23" spans="1:9" ht="20.100000000000001" customHeight="1" x14ac:dyDescent="0.35">
      <c r="A23" s="5" t="s">
        <v>152</v>
      </c>
      <c r="B23" s="162"/>
      <c r="C23" s="162"/>
      <c r="D23" s="163">
        <f t="shared" si="0"/>
        <v>0</v>
      </c>
      <c r="E23" s="130" t="s">
        <v>187</v>
      </c>
      <c r="F23" s="135" t="s">
        <v>255</v>
      </c>
      <c r="G23" s="130" t="s">
        <v>123</v>
      </c>
      <c r="H23" s="18"/>
    </row>
    <row r="24" spans="1:9" ht="20.100000000000001" customHeight="1" x14ac:dyDescent="0.35">
      <c r="A24" s="5" t="s">
        <v>205</v>
      </c>
      <c r="B24" s="162"/>
      <c r="C24" s="162"/>
      <c r="D24" s="163">
        <f t="shared" si="0"/>
        <v>0</v>
      </c>
      <c r="E24" s="130" t="s">
        <v>187</v>
      </c>
      <c r="F24" s="135" t="s">
        <v>255</v>
      </c>
      <c r="G24" s="130" t="s">
        <v>206</v>
      </c>
      <c r="H24" s="18"/>
    </row>
    <row r="25" spans="1:9" ht="20.100000000000001" customHeight="1" x14ac:dyDescent="0.35">
      <c r="A25" s="5" t="s">
        <v>153</v>
      </c>
      <c r="B25" s="162"/>
      <c r="C25" s="162"/>
      <c r="D25" s="163">
        <f t="shared" si="0"/>
        <v>0</v>
      </c>
      <c r="E25" s="130" t="s">
        <v>187</v>
      </c>
      <c r="F25" s="135" t="s">
        <v>255</v>
      </c>
      <c r="G25" s="130" t="s">
        <v>124</v>
      </c>
      <c r="H25" s="18"/>
    </row>
    <row r="26" spans="1:9" ht="20.100000000000001" customHeight="1" x14ac:dyDescent="0.35">
      <c r="A26" s="5" t="s">
        <v>154</v>
      </c>
      <c r="B26" s="162"/>
      <c r="C26" s="162"/>
      <c r="D26" s="163">
        <f t="shared" si="0"/>
        <v>0</v>
      </c>
      <c r="E26" s="130" t="s">
        <v>187</v>
      </c>
      <c r="F26" s="135" t="s">
        <v>255</v>
      </c>
      <c r="G26" s="130" t="s">
        <v>125</v>
      </c>
    </row>
    <row r="27" spans="1:9" ht="20.100000000000001" customHeight="1" x14ac:dyDescent="0.35">
      <c r="A27" s="5" t="s">
        <v>155</v>
      </c>
      <c r="B27" s="162"/>
      <c r="C27" s="162"/>
      <c r="D27" s="163">
        <f t="shared" si="0"/>
        <v>0</v>
      </c>
      <c r="E27" s="130" t="s">
        <v>187</v>
      </c>
      <c r="F27" s="135" t="s">
        <v>255</v>
      </c>
      <c r="G27" s="130" t="s">
        <v>10</v>
      </c>
    </row>
    <row r="28" spans="1:9" ht="20.100000000000001" customHeight="1" x14ac:dyDescent="0.35">
      <c r="A28" s="5" t="s">
        <v>156</v>
      </c>
      <c r="B28" s="162"/>
      <c r="C28" s="162"/>
      <c r="D28" s="163">
        <f t="shared" si="0"/>
        <v>0</v>
      </c>
      <c r="E28" s="130" t="s">
        <v>187</v>
      </c>
      <c r="F28" s="135" t="s">
        <v>255</v>
      </c>
      <c r="G28" s="130" t="s">
        <v>126</v>
      </c>
    </row>
    <row r="29" spans="1:9" ht="20.100000000000001" customHeight="1" x14ac:dyDescent="0.35">
      <c r="A29" s="5" t="s">
        <v>157</v>
      </c>
      <c r="B29" s="162"/>
      <c r="C29" s="162"/>
      <c r="D29" s="163">
        <f t="shared" si="0"/>
        <v>0</v>
      </c>
      <c r="E29" s="130" t="s">
        <v>187</v>
      </c>
      <c r="F29" s="135" t="s">
        <v>255</v>
      </c>
      <c r="G29" s="142" t="s">
        <v>292</v>
      </c>
      <c r="H29" s="52"/>
      <c r="I29" s="91"/>
    </row>
    <row r="30" spans="1:9" ht="20.100000000000001" customHeight="1" x14ac:dyDescent="0.35">
      <c r="A30" s="5" t="s">
        <v>273</v>
      </c>
      <c r="B30" s="162"/>
      <c r="C30" s="162"/>
      <c r="D30" s="163">
        <f t="shared" si="0"/>
        <v>0</v>
      </c>
      <c r="E30" s="130" t="s">
        <v>187</v>
      </c>
      <c r="F30" s="135" t="s">
        <v>255</v>
      </c>
      <c r="G30" s="130" t="s">
        <v>274</v>
      </c>
      <c r="H30" s="52"/>
    </row>
    <row r="31" spans="1:9" ht="20.100000000000001" customHeight="1" x14ac:dyDescent="0.35">
      <c r="A31" s="5" t="s">
        <v>158</v>
      </c>
      <c r="B31" s="162"/>
      <c r="C31" s="162"/>
      <c r="D31" s="163">
        <f t="shared" si="0"/>
        <v>0</v>
      </c>
      <c r="E31" s="130" t="s">
        <v>187</v>
      </c>
      <c r="F31" s="135" t="s">
        <v>255</v>
      </c>
      <c r="G31" s="130" t="s">
        <v>127</v>
      </c>
    </row>
    <row r="32" spans="1:9" s="129" customFormat="1" ht="20.100000000000001" customHeight="1" x14ac:dyDescent="0.35">
      <c r="A32" s="5" t="s">
        <v>233</v>
      </c>
      <c r="B32" s="162"/>
      <c r="C32" s="162"/>
      <c r="D32" s="163">
        <f t="shared" si="0"/>
        <v>0</v>
      </c>
      <c r="E32" s="130" t="s">
        <v>187</v>
      </c>
      <c r="F32" s="135" t="s">
        <v>255</v>
      </c>
      <c r="G32" s="130" t="s">
        <v>230</v>
      </c>
    </row>
    <row r="33" spans="1:8" s="129" customFormat="1" ht="20.100000000000001" customHeight="1" x14ac:dyDescent="0.35">
      <c r="A33" s="5" t="s">
        <v>232</v>
      </c>
      <c r="B33" s="162"/>
      <c r="C33" s="162"/>
      <c r="D33" s="163">
        <f t="shared" si="0"/>
        <v>0</v>
      </c>
      <c r="E33" s="130" t="s">
        <v>187</v>
      </c>
      <c r="F33" s="135" t="s">
        <v>255</v>
      </c>
      <c r="G33" s="130" t="s">
        <v>231</v>
      </c>
    </row>
    <row r="34" spans="1:8" ht="20.100000000000001" customHeight="1" x14ac:dyDescent="0.35">
      <c r="A34" s="5" t="s">
        <v>159</v>
      </c>
      <c r="B34" s="162"/>
      <c r="C34" s="162"/>
      <c r="D34" s="163">
        <f t="shared" si="0"/>
        <v>0</v>
      </c>
      <c r="E34" s="130" t="s">
        <v>187</v>
      </c>
      <c r="F34" s="135" t="s">
        <v>255</v>
      </c>
      <c r="G34" s="130" t="s">
        <v>128</v>
      </c>
    </row>
    <row r="35" spans="1:8" ht="20.100000000000001" customHeight="1" x14ac:dyDescent="0.35">
      <c r="A35" s="5" t="s">
        <v>160</v>
      </c>
      <c r="B35" s="162"/>
      <c r="C35" s="162"/>
      <c r="D35" s="163">
        <f t="shared" si="0"/>
        <v>0</v>
      </c>
      <c r="E35" s="130" t="s">
        <v>187</v>
      </c>
      <c r="F35" s="135" t="s">
        <v>255</v>
      </c>
      <c r="G35" s="130" t="s">
        <v>11</v>
      </c>
    </row>
    <row r="36" spans="1:8" ht="20.100000000000001" customHeight="1" x14ac:dyDescent="0.35">
      <c r="A36" s="5" t="s">
        <v>161</v>
      </c>
      <c r="B36" s="162"/>
      <c r="C36" s="162"/>
      <c r="D36" s="163">
        <f t="shared" si="0"/>
        <v>0</v>
      </c>
      <c r="E36" s="130" t="s">
        <v>187</v>
      </c>
      <c r="F36" s="135" t="s">
        <v>255</v>
      </c>
      <c r="G36" s="130" t="s">
        <v>129</v>
      </c>
    </row>
    <row r="37" spans="1:8" ht="20.100000000000001" customHeight="1" x14ac:dyDescent="0.35">
      <c r="A37" s="5" t="s">
        <v>162</v>
      </c>
      <c r="B37" s="162"/>
      <c r="C37" s="162"/>
      <c r="D37" s="163">
        <f t="shared" si="0"/>
        <v>0</v>
      </c>
      <c r="E37" s="130" t="s">
        <v>187</v>
      </c>
      <c r="F37" s="135" t="s">
        <v>255</v>
      </c>
      <c r="G37" s="130" t="s">
        <v>12</v>
      </c>
    </row>
    <row r="38" spans="1:8" ht="20.100000000000001" customHeight="1" x14ac:dyDescent="0.35">
      <c r="A38" s="5" t="s">
        <v>163</v>
      </c>
      <c r="B38" s="162"/>
      <c r="C38" s="162"/>
      <c r="D38" s="163">
        <f t="shared" si="0"/>
        <v>0</v>
      </c>
      <c r="E38" s="130" t="s">
        <v>187</v>
      </c>
      <c r="F38" s="135" t="s">
        <v>255</v>
      </c>
      <c r="G38" s="130" t="s">
        <v>137</v>
      </c>
    </row>
    <row r="39" spans="1:8" ht="20.100000000000001" customHeight="1" x14ac:dyDescent="0.35">
      <c r="A39" s="5" t="s">
        <v>164</v>
      </c>
      <c r="B39" s="162"/>
      <c r="C39" s="162"/>
      <c r="D39" s="163">
        <f t="shared" si="0"/>
        <v>0</v>
      </c>
      <c r="E39" s="130" t="s">
        <v>187</v>
      </c>
      <c r="F39" s="135" t="s">
        <v>255</v>
      </c>
      <c r="G39" s="212" t="s">
        <v>281</v>
      </c>
      <c r="H39" s="226" t="s">
        <v>280</v>
      </c>
    </row>
    <row r="40" spans="1:8" ht="20.100000000000001" customHeight="1" x14ac:dyDescent="0.35">
      <c r="A40" s="5" t="s">
        <v>165</v>
      </c>
      <c r="B40" s="162"/>
      <c r="C40" s="162"/>
      <c r="D40" s="163">
        <f t="shared" si="0"/>
        <v>0</v>
      </c>
      <c r="E40" s="130" t="s">
        <v>187</v>
      </c>
      <c r="F40" s="135" t="s">
        <v>255</v>
      </c>
      <c r="G40" s="130" t="s">
        <v>3</v>
      </c>
    </row>
    <row r="41" spans="1:8" ht="20.100000000000001" customHeight="1" x14ac:dyDescent="0.35">
      <c r="A41" s="5" t="s">
        <v>166</v>
      </c>
      <c r="B41" s="162"/>
      <c r="C41" s="162"/>
      <c r="D41" s="163">
        <f t="shared" si="0"/>
        <v>0</v>
      </c>
      <c r="E41" s="130" t="s">
        <v>187</v>
      </c>
      <c r="F41" s="135" t="s">
        <v>255</v>
      </c>
      <c r="G41" s="130" t="s">
        <v>4</v>
      </c>
    </row>
    <row r="42" spans="1:8" ht="20.100000000000001" customHeight="1" x14ac:dyDescent="0.35">
      <c r="A42" s="5" t="s">
        <v>167</v>
      </c>
      <c r="B42" s="162"/>
      <c r="C42" s="162"/>
      <c r="D42" s="163">
        <f t="shared" si="0"/>
        <v>0</v>
      </c>
      <c r="E42" s="130" t="s">
        <v>187</v>
      </c>
      <c r="F42" s="135" t="s">
        <v>255</v>
      </c>
      <c r="G42" s="130" t="s">
        <v>5</v>
      </c>
    </row>
    <row r="43" spans="1:8" ht="20.100000000000001" customHeight="1" x14ac:dyDescent="0.35">
      <c r="A43" s="5" t="s">
        <v>168</v>
      </c>
      <c r="B43" s="162"/>
      <c r="C43" s="162"/>
      <c r="D43" s="163">
        <f t="shared" ref="D43" si="1">SUM(B43:C43)</f>
        <v>0</v>
      </c>
      <c r="E43" s="130" t="s">
        <v>187</v>
      </c>
      <c r="F43" s="135" t="s">
        <v>255</v>
      </c>
      <c r="G43" s="130" t="s">
        <v>6</v>
      </c>
    </row>
    <row r="44" spans="1:8" s="129" customFormat="1" ht="20.100000000000001" customHeight="1" x14ac:dyDescent="0.35">
      <c r="A44" s="5" t="s">
        <v>260</v>
      </c>
      <c r="B44" s="162"/>
      <c r="C44" s="162"/>
      <c r="D44" s="163">
        <f t="shared" si="0"/>
        <v>0</v>
      </c>
      <c r="E44" s="130" t="s">
        <v>187</v>
      </c>
      <c r="F44" s="135" t="s">
        <v>255</v>
      </c>
      <c r="G44" s="130" t="s">
        <v>259</v>
      </c>
    </row>
    <row r="45" spans="1:8" ht="20.100000000000001" customHeight="1" x14ac:dyDescent="0.35">
      <c r="A45" s="6" t="s">
        <v>130</v>
      </c>
      <c r="B45" s="166">
        <f>SUM(B11:B44)</f>
        <v>0</v>
      </c>
      <c r="C45" s="166">
        <f>SUM(C11:C44)</f>
        <v>0</v>
      </c>
      <c r="D45" s="166">
        <f>SUM(D11:D44)</f>
        <v>0</v>
      </c>
      <c r="E45" s="130"/>
      <c r="F45" s="130"/>
      <c r="G45" s="130"/>
    </row>
    <row r="46" spans="1:8" ht="20.100000000000001" customHeight="1" x14ac:dyDescent="0.35">
      <c r="A46" s="5"/>
      <c r="B46" s="162"/>
      <c r="C46" s="162"/>
      <c r="D46" s="162"/>
      <c r="E46" s="130"/>
      <c r="F46" s="130"/>
      <c r="G46" s="130"/>
    </row>
    <row r="47" spans="1:8" ht="20.100000000000001" customHeight="1" x14ac:dyDescent="0.35">
      <c r="A47" s="6" t="s">
        <v>219</v>
      </c>
      <c r="B47" s="162"/>
      <c r="C47" s="162"/>
      <c r="D47" s="162"/>
      <c r="E47" s="130"/>
      <c r="F47" s="130"/>
      <c r="G47" s="130"/>
    </row>
    <row r="48" spans="1:8" ht="19.5" customHeight="1" x14ac:dyDescent="0.35">
      <c r="A48" s="5" t="s">
        <v>169</v>
      </c>
      <c r="B48" s="162"/>
      <c r="C48" s="162"/>
      <c r="D48" s="163">
        <f>SUM(B48:C48)</f>
        <v>0</v>
      </c>
      <c r="E48" s="130" t="s">
        <v>187</v>
      </c>
      <c r="F48" s="135" t="s">
        <v>255</v>
      </c>
      <c r="G48" s="130" t="s">
        <v>131</v>
      </c>
    </row>
    <row r="49" spans="1:7" ht="20.100000000000001" customHeight="1" x14ac:dyDescent="0.35">
      <c r="A49" s="5" t="s">
        <v>170</v>
      </c>
      <c r="B49" s="162"/>
      <c r="C49" s="162"/>
      <c r="D49" s="163">
        <f>SUM(B49:C49)</f>
        <v>0</v>
      </c>
      <c r="E49" s="130" t="s">
        <v>187</v>
      </c>
      <c r="F49" s="135" t="s">
        <v>255</v>
      </c>
      <c r="G49" s="130" t="s">
        <v>132</v>
      </c>
    </row>
    <row r="50" spans="1:7" ht="20.100000000000001" customHeight="1" x14ac:dyDescent="0.35">
      <c r="A50" s="6" t="s">
        <v>171</v>
      </c>
      <c r="B50" s="162"/>
      <c r="C50" s="162"/>
      <c r="D50" s="163"/>
      <c r="E50" s="130"/>
      <c r="F50" s="135"/>
      <c r="G50" s="130"/>
    </row>
    <row r="51" spans="1:7" ht="20.100000000000001" customHeight="1" x14ac:dyDescent="0.35">
      <c r="A51" s="5" t="s">
        <v>133</v>
      </c>
      <c r="B51" s="162"/>
      <c r="C51" s="162"/>
      <c r="D51" s="163">
        <f>SUM(B51:C51)</f>
        <v>0</v>
      </c>
      <c r="E51" s="130" t="s">
        <v>187</v>
      </c>
      <c r="F51" s="135" t="s">
        <v>255</v>
      </c>
      <c r="G51" s="130" t="s">
        <v>134</v>
      </c>
    </row>
    <row r="52" spans="1:7" ht="20.100000000000001" customHeight="1" x14ac:dyDescent="0.35">
      <c r="A52" s="5" t="s">
        <v>135</v>
      </c>
      <c r="B52" s="162"/>
      <c r="C52" s="163"/>
      <c r="D52" s="163">
        <f>SUM(B52:C52)</f>
        <v>0</v>
      </c>
      <c r="E52" s="130" t="s">
        <v>187</v>
      </c>
      <c r="F52" s="135" t="s">
        <v>255</v>
      </c>
      <c r="G52" s="130" t="s">
        <v>136</v>
      </c>
    </row>
    <row r="53" spans="1:7" ht="20.100000000000001" customHeight="1" x14ac:dyDescent="0.35">
      <c r="A53" s="5" t="s">
        <v>215</v>
      </c>
      <c r="B53" s="162"/>
      <c r="C53" s="162"/>
      <c r="D53" s="163">
        <f>SUM(B53:C53)</f>
        <v>0</v>
      </c>
      <c r="E53" s="130" t="s">
        <v>187</v>
      </c>
      <c r="F53" s="135" t="s">
        <v>255</v>
      </c>
      <c r="G53" s="130" t="s">
        <v>216</v>
      </c>
    </row>
    <row r="54" spans="1:7" ht="20.100000000000001" customHeight="1" x14ac:dyDescent="0.35">
      <c r="A54" s="5" t="s">
        <v>220</v>
      </c>
      <c r="B54" s="162"/>
      <c r="C54" s="162"/>
      <c r="D54" s="163">
        <f>SUM(B54:C54)</f>
        <v>0</v>
      </c>
      <c r="E54" s="130" t="s">
        <v>187</v>
      </c>
      <c r="F54" s="135" t="s">
        <v>255</v>
      </c>
      <c r="G54" s="130" t="s">
        <v>217</v>
      </c>
    </row>
    <row r="55" spans="1:7" s="129" customFormat="1" ht="20.100000000000001" customHeight="1" x14ac:dyDescent="0.35">
      <c r="A55" s="5" t="s">
        <v>233</v>
      </c>
      <c r="B55" s="162"/>
      <c r="C55" s="162"/>
      <c r="D55" s="163"/>
      <c r="E55" s="130" t="s">
        <v>187</v>
      </c>
      <c r="F55" s="135" t="s">
        <v>255</v>
      </c>
      <c r="G55" s="130" t="s">
        <v>234</v>
      </c>
    </row>
    <row r="56" spans="1:7" s="129" customFormat="1" ht="20.100000000000001" customHeight="1" x14ac:dyDescent="0.35">
      <c r="A56" s="5" t="s">
        <v>232</v>
      </c>
      <c r="B56" s="162"/>
      <c r="C56" s="162"/>
      <c r="D56" s="163"/>
      <c r="E56" s="130" t="s">
        <v>187</v>
      </c>
      <c r="F56" s="135" t="s">
        <v>255</v>
      </c>
      <c r="G56" s="130" t="s">
        <v>235</v>
      </c>
    </row>
    <row r="57" spans="1:7" ht="20.100000000000001" customHeight="1" x14ac:dyDescent="0.35">
      <c r="A57" s="6" t="s">
        <v>218</v>
      </c>
      <c r="B57" s="166">
        <f>SUM(B48:B56)</f>
        <v>0</v>
      </c>
      <c r="C57" s="166">
        <f>SUM(C48:C56)</f>
        <v>0</v>
      </c>
      <c r="D57" s="166">
        <f>SUM(D48:D56)</f>
        <v>0</v>
      </c>
      <c r="E57" s="130"/>
      <c r="F57" s="135"/>
      <c r="G57" s="130"/>
    </row>
    <row r="58" spans="1:7" ht="20.100000000000001" customHeight="1" x14ac:dyDescent="0.35">
      <c r="A58" s="6"/>
      <c r="B58" s="166"/>
      <c r="C58" s="166"/>
      <c r="D58" s="166"/>
      <c r="E58" s="130"/>
      <c r="F58" s="135"/>
      <c r="G58" s="130"/>
    </row>
    <row r="59" spans="1:7" s="129" customFormat="1" ht="20.100000000000001" customHeight="1" x14ac:dyDescent="0.35">
      <c r="A59" s="6" t="s">
        <v>226</v>
      </c>
      <c r="B59" s="166">
        <v>0</v>
      </c>
      <c r="C59" s="166">
        <v>0</v>
      </c>
      <c r="D59" s="163">
        <f>SUM(B59:C59)</f>
        <v>0</v>
      </c>
      <c r="E59" s="130" t="s">
        <v>244</v>
      </c>
      <c r="F59" s="135" t="s">
        <v>255</v>
      </c>
      <c r="G59" s="130" t="s">
        <v>225</v>
      </c>
    </row>
    <row r="60" spans="1:7" s="129" customFormat="1" ht="20.100000000000001" customHeight="1" x14ac:dyDescent="0.35">
      <c r="A60" s="6"/>
      <c r="B60" s="166"/>
      <c r="C60" s="166"/>
      <c r="D60" s="163"/>
      <c r="E60" s="130"/>
      <c r="F60" s="135"/>
      <c r="G60" s="130"/>
    </row>
    <row r="61" spans="1:7" x14ac:dyDescent="0.35">
      <c r="A61" s="6" t="s">
        <v>87</v>
      </c>
      <c r="B61" s="164">
        <f>+B59+B57+B45+B8</f>
        <v>0</v>
      </c>
      <c r="C61" s="164">
        <f>+C59+C57+C45+C8</f>
        <v>0</v>
      </c>
      <c r="D61" s="164">
        <f>+D59+D57+D45+D8</f>
        <v>0</v>
      </c>
      <c r="E61" s="130"/>
      <c r="F61" s="135"/>
      <c r="G61" s="130"/>
    </row>
    <row r="62" spans="1:7" x14ac:dyDescent="0.35">
      <c r="A62" s="6"/>
      <c r="B62" s="162"/>
      <c r="C62" s="162"/>
      <c r="D62" s="162"/>
      <c r="E62" s="130"/>
      <c r="F62" s="135"/>
      <c r="G62" s="130"/>
    </row>
    <row r="63" spans="1:7" x14ac:dyDescent="0.35">
      <c r="A63" s="68" t="s">
        <v>39</v>
      </c>
      <c r="B63" s="167"/>
      <c r="C63" s="167"/>
      <c r="D63" s="168">
        <f t="shared" ref="D63:D67" si="2">SUM(B63:C63)</f>
        <v>0</v>
      </c>
      <c r="E63" s="130" t="s">
        <v>187</v>
      </c>
      <c r="F63" s="130" t="s">
        <v>70</v>
      </c>
      <c r="G63" s="130" t="s">
        <v>276</v>
      </c>
    </row>
    <row r="64" spans="1:7" hidden="1" x14ac:dyDescent="0.35">
      <c r="A64" s="14" t="s">
        <v>109</v>
      </c>
      <c r="B64" s="162"/>
      <c r="C64" s="162"/>
      <c r="D64" s="166">
        <f t="shared" si="2"/>
        <v>0</v>
      </c>
      <c r="E64" s="130" t="s">
        <v>187</v>
      </c>
      <c r="F64" s="130" t="s">
        <v>73</v>
      </c>
      <c r="G64" s="130" t="s">
        <v>276</v>
      </c>
    </row>
    <row r="65" spans="1:8" x14ac:dyDescent="0.35">
      <c r="A65" s="72" t="s">
        <v>41</v>
      </c>
      <c r="B65" s="169"/>
      <c r="C65" s="169"/>
      <c r="D65" s="170">
        <f t="shared" si="2"/>
        <v>0</v>
      </c>
      <c r="E65" s="130" t="s">
        <v>187</v>
      </c>
      <c r="F65" s="130" t="s">
        <v>67</v>
      </c>
      <c r="G65" s="130" t="s">
        <v>276</v>
      </c>
    </row>
    <row r="66" spans="1:8" x14ac:dyDescent="0.35">
      <c r="A66" s="70" t="s">
        <v>207</v>
      </c>
      <c r="B66" s="171"/>
      <c r="C66" s="171"/>
      <c r="D66" s="172">
        <f t="shared" si="2"/>
        <v>0</v>
      </c>
      <c r="E66" s="130" t="s">
        <v>187</v>
      </c>
      <c r="F66" s="130" t="s">
        <v>181</v>
      </c>
      <c r="G66" s="130" t="s">
        <v>276</v>
      </c>
    </row>
    <row r="67" spans="1:8" s="18" customFormat="1" x14ac:dyDescent="0.35">
      <c r="A67" s="63" t="s">
        <v>208</v>
      </c>
      <c r="B67" s="173"/>
      <c r="C67" s="173"/>
      <c r="D67" s="174">
        <f t="shared" si="2"/>
        <v>0</v>
      </c>
      <c r="E67" s="130" t="s">
        <v>21</v>
      </c>
      <c r="F67" s="130" t="s">
        <v>221</v>
      </c>
      <c r="G67" s="130" t="s">
        <v>277</v>
      </c>
      <c r="H67" s="53"/>
    </row>
    <row r="68" spans="1:8" s="18" customFormat="1" x14ac:dyDescent="0.35">
      <c r="A68" s="74" t="s">
        <v>222</v>
      </c>
      <c r="B68" s="209"/>
      <c r="C68" s="209"/>
      <c r="D68" s="175">
        <f>SUM(B68:C68)</f>
        <v>0</v>
      </c>
      <c r="E68" s="130" t="s">
        <v>21</v>
      </c>
      <c r="F68" s="130" t="s">
        <v>21</v>
      </c>
      <c r="G68" s="130" t="s">
        <v>276</v>
      </c>
      <c r="H68" s="53"/>
    </row>
    <row r="69" spans="1:8" s="18" customFormat="1" x14ac:dyDescent="0.35">
      <c r="A69" s="118"/>
      <c r="B69" s="176"/>
      <c r="C69" s="176"/>
      <c r="D69" s="176"/>
      <c r="E69" s="143"/>
      <c r="F69" s="143"/>
      <c r="G69" s="143"/>
      <c r="H69" s="53"/>
    </row>
    <row r="70" spans="1:8" ht="26.25" customHeight="1" thickBot="1" x14ac:dyDescent="0.45">
      <c r="A70" s="116" t="s">
        <v>209</v>
      </c>
      <c r="B70" s="177">
        <f>SUM(B61:B68)</f>
        <v>0</v>
      </c>
      <c r="C70" s="177">
        <f>SUM(C61:C68)</f>
        <v>0</v>
      </c>
      <c r="D70" s="177">
        <f>SUM(D61:D68)</f>
        <v>0</v>
      </c>
      <c r="E70" s="143"/>
      <c r="F70" s="130"/>
      <c r="G70" s="143"/>
    </row>
    <row r="71" spans="1:8" ht="15.6" thickTop="1" x14ac:dyDescent="0.35">
      <c r="E71" s="90"/>
      <c r="F71" s="90"/>
      <c r="G71" s="90"/>
    </row>
    <row r="72" spans="1:8" s="12" customFormat="1" x14ac:dyDescent="0.35">
      <c r="E72" s="92"/>
      <c r="F72" s="92"/>
      <c r="G72" s="92"/>
    </row>
    <row r="73" spans="1:8" x14ac:dyDescent="0.35">
      <c r="E73" s="90"/>
      <c r="F73" s="90"/>
      <c r="G73" s="90"/>
    </row>
    <row r="74" spans="1:8" x14ac:dyDescent="0.35">
      <c r="A74" s="89"/>
      <c r="E74" s="90"/>
      <c r="F74" s="90"/>
      <c r="G74" s="90"/>
    </row>
    <row r="75" spans="1:8" x14ac:dyDescent="0.35">
      <c r="A75" s="18"/>
      <c r="E75" s="90"/>
      <c r="F75" s="90"/>
      <c r="G75" s="90"/>
    </row>
    <row r="76" spans="1:8" x14ac:dyDescent="0.35">
      <c r="A76" s="53"/>
      <c r="E76" s="90"/>
      <c r="F76" s="90"/>
      <c r="G76" s="90"/>
    </row>
    <row r="77" spans="1:8" x14ac:dyDescent="0.35">
      <c r="E77" s="90"/>
      <c r="F77" s="90"/>
      <c r="G77" s="90"/>
    </row>
    <row r="78" spans="1:8" x14ac:dyDescent="0.35">
      <c r="E78" s="90"/>
      <c r="F78" s="90"/>
      <c r="G78" s="90"/>
    </row>
    <row r="79" spans="1:8" x14ac:dyDescent="0.35">
      <c r="E79" s="90"/>
      <c r="F79" s="90"/>
      <c r="G79" s="90"/>
    </row>
    <row r="80" spans="1:8" x14ac:dyDescent="0.35">
      <c r="E80" s="90"/>
      <c r="F80" s="90"/>
      <c r="G80" s="90"/>
    </row>
  </sheetData>
  <mergeCells count="7">
    <mergeCell ref="A1:D1"/>
    <mergeCell ref="A5:E5"/>
    <mergeCell ref="E7:G7"/>
    <mergeCell ref="E4:G4"/>
    <mergeCell ref="A2:D2"/>
    <mergeCell ref="A3:D3"/>
    <mergeCell ref="A4:D4"/>
  </mergeCells>
  <phoneticPr fontId="0" type="noConversion"/>
  <pageMargins left="0.25" right="0.25" top="0.63" bottom="0.56000000000000005" header="0.5" footer="0.5"/>
  <pageSetup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General Guidelines</vt:lpstr>
      <vt:lpstr>Non-Mandatory Transfers</vt:lpstr>
      <vt:lpstr>Summary of Revenue</vt:lpstr>
      <vt:lpstr>Summary of Expenditures</vt:lpstr>
      <vt:lpstr>Schedule of Personal Services</vt:lpstr>
      <vt:lpstr>Schedule of Operating Expenses</vt:lpstr>
      <vt:lpstr>'Schedule of Operating Expenses'!Print_Area</vt:lpstr>
      <vt:lpstr>'Schedule of Personal Services'!Print_Area</vt:lpstr>
      <vt:lpstr>'Summary of Expenditures'!Print_Area</vt:lpstr>
      <vt:lpstr>'Summary of Revenue'!Print_Area</vt:lpstr>
    </vt:vector>
  </TitlesOfParts>
  <Company>University System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Board of Regents</dc:creator>
  <cp:lastModifiedBy>Kelly Saxon</cp:lastModifiedBy>
  <cp:lastPrinted>2015-03-18T18:20:05Z</cp:lastPrinted>
  <dcterms:created xsi:type="dcterms:W3CDTF">2001-02-16T19:15:30Z</dcterms:created>
  <dcterms:modified xsi:type="dcterms:W3CDTF">2017-03-30T14:57:10Z</dcterms:modified>
</cp:coreProperties>
</file>